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87" i="1" l="1"/>
  <c r="C289" i="1"/>
  <c r="C290" i="1"/>
  <c r="C291" i="1"/>
  <c r="C292" i="1"/>
  <c r="C293" i="1"/>
  <c r="C294" i="1"/>
  <c r="C295" i="1"/>
  <c r="C296" i="1"/>
  <c r="C288" i="1"/>
  <c r="B283" i="1"/>
  <c r="C275" i="1" s="1"/>
  <c r="C282" i="1" l="1"/>
  <c r="C280" i="1"/>
  <c r="C278" i="1"/>
  <c r="C276" i="1"/>
  <c r="C283" i="1"/>
  <c r="C274" i="1"/>
  <c r="C281" i="1"/>
  <c r="C279" i="1"/>
  <c r="C277" i="1"/>
</calcChain>
</file>

<file path=xl/sharedStrings.xml><?xml version="1.0" encoding="utf-8"?>
<sst xmlns="http://schemas.openxmlformats.org/spreadsheetml/2006/main" count="184" uniqueCount="72">
  <si>
    <t>Figur 13: Respondenternes syn på dansk udenrigs- og sikkerhedspolitik. Gennemsnit.</t>
  </si>
  <si>
    <t>Gennemsnit</t>
  </si>
  <si>
    <t>n</t>
  </si>
  <si>
    <t>Har DK haft aktivistisk udenrigs- og sikkerhedspolitik de sidste 20 år?</t>
  </si>
  <si>
    <t>Beskriver aktivisme dansk udenrigs- og sikkerhedspolitik  i dag?</t>
  </si>
  <si>
    <t>Er en aktivistisk udenrigs- og sikkerhedspolitik svaret på fremtidige udfordringer?</t>
  </si>
  <si>
    <t>Har DK haft indflydelse gennem sin udenrigs- og sikkerhedspolitik de sidste 20 år?</t>
  </si>
  <si>
    <t>Har DK indflydelse gennem sin udenrigs- og sikkerhedspolitik i dag?</t>
  </si>
  <si>
    <t>Står den danske indsats mål med det, som investeres?</t>
  </si>
  <si>
    <t>Figur 14: Har Danmark haft en aktivistisk udenrigs- og sikkerhedspolitik de sidste 20 år? Procent.</t>
  </si>
  <si>
    <t>I høj grad</t>
  </si>
  <si>
    <t>Hverken/eller</t>
  </si>
  <si>
    <t>I lav grad</t>
  </si>
  <si>
    <t>Figur 15: Beskriver aktivisme dansk udenrigs- og sikkerhedspolitik i dag? Procent.</t>
  </si>
  <si>
    <t>Figur 16: Har Danmark haft indflydelse gennem sin udenrigs- og sikkerhedspolitik de sidste 20 år? Procent.</t>
  </si>
  <si>
    <t>Figur 17: Har Danmark indflydelse gennem sin udenrigs- og sikkerhedspolitik i dag? Procent.</t>
  </si>
  <si>
    <t>Figur 18: Er en aktivistisk udenrigs- og sikkerhedspolitik svaret på fremtidige udfordringer? Procent.</t>
  </si>
  <si>
    <t>Figur 19: Står den danske indsats mål med det, som bliver investeret? Procent.</t>
  </si>
  <si>
    <t/>
  </si>
  <si>
    <t>N</t>
  </si>
  <si>
    <t>Internatinale kriser</t>
  </si>
  <si>
    <t>Globalisering</t>
  </si>
  <si>
    <t xml:space="preserve">Terrorisme </t>
  </si>
  <si>
    <t>Europæisk integration</t>
  </si>
  <si>
    <t>Konkurrenceevne</t>
  </si>
  <si>
    <t>Ulandsbistand</t>
  </si>
  <si>
    <t>Figur 20: I hvilken grad respondenterne finder en række emner vigtige i dansk udenrigs- og sikkerhedspolitik. Gennemsnit.</t>
  </si>
  <si>
    <t>Figur 21: I hvilken grad respondenterne finder en række redskaber vigtige i dansk udenrigs- og sikkerhedspolitik. Gennemsnit.</t>
  </si>
  <si>
    <t>Samarbejde i EU</t>
  </si>
  <si>
    <t>Arbejde i internationale organisationer</t>
  </si>
  <si>
    <t>Håndhævelse af dansk suverænitet (herunder i Nordatlanten)</t>
  </si>
  <si>
    <t>Internationale militære operationer</t>
  </si>
  <si>
    <t>Handelspolitik</t>
  </si>
  <si>
    <t>Ulandspolitik</t>
  </si>
  <si>
    <t>(Diplomati)</t>
  </si>
  <si>
    <t>Procent</t>
  </si>
  <si>
    <t>Figur 22: I hvilken grad respondenterne mener, at DK har en sammenhængende udenrigs- og sikkerhedspo-litik. Gennemsnit og procent.</t>
  </si>
  <si>
    <t>Gns.</t>
  </si>
  <si>
    <t>Figur 23: Hvilket land der ifølge respondenterne er foregangsland for Danmark på det udenrigs- og sikkerhedspolitiske område. Procent.</t>
  </si>
  <si>
    <t>Frekvens</t>
  </si>
  <si>
    <t>USA</t>
  </si>
  <si>
    <t>Storbritannien</t>
  </si>
  <si>
    <t>Tyskland</t>
  </si>
  <si>
    <t>Andet</t>
  </si>
  <si>
    <t>Norge</t>
  </si>
  <si>
    <t>Holland</t>
  </si>
  <si>
    <t>Frankrig</t>
  </si>
  <si>
    <t>Sverige</t>
  </si>
  <si>
    <t>Finland</t>
  </si>
  <si>
    <t>Total</t>
  </si>
  <si>
    <t>Figur 24: Betydningen af Ukrainekrisen for dansk udenrigs- og sikkerhedspolitik. Gennemsnit.</t>
  </si>
  <si>
    <t>Begivenhederne i Ukraine har stor betydning for dansk udenrigs- og sikkerhedspolitik</t>
  </si>
  <si>
    <t>Den sikkerhedspolitiske situation i Ukraine reducerer Danmarks mulighed for at føre en aktivistisk udenrigs- og sikkerhedspolitik.</t>
  </si>
  <si>
    <t>Danmark bør gentænke sin udenrigs- og sikkerhedspolitik som følge af begivenhederne i Ukraine.</t>
  </si>
  <si>
    <t>Danmark bør nedsætte en forsvarskommission som følge af begivenhederne i Ukraine.</t>
  </si>
  <si>
    <t>Danmark bør leve op til NATOs målsætning om, at medlemslandene bør bruge 2 procent af BNP på forsvaret.</t>
  </si>
  <si>
    <t>Danmark bør i sin forsvarspolitik give høj prioritet til deltagelse i NATOs nyoprettede reaktionsstyrke.</t>
  </si>
  <si>
    <t>Figur 25: Begivenhederne i Ukraine har stor betydning for dansk udenrigs- og sikkerhedspolitik. Procent.</t>
  </si>
  <si>
    <t>Enig</t>
  </si>
  <si>
    <t xml:space="preserve">Hverken/eller </t>
  </si>
  <si>
    <t>Uenig</t>
  </si>
  <si>
    <t>Figur 26: Den sikkerhedspolitiske situation i Ukraine reducerer Danmarks mulighed for at føre en aktivistisk udenrigs- og sikkerhedspolitik. Procent.</t>
  </si>
  <si>
    <t>Figur 27: Danmark bør gentænke sin udenrigs- og sikkerhedspolitik som følge af begivenhederne i Ukraine. Procent.</t>
  </si>
  <si>
    <t>Figur 28: Danmark bør nedsætte en forsvarskommission som følge af begivenhederne i Ukraine. Procent.</t>
  </si>
  <si>
    <t>Figur 29: Danmark bør leve op til NATO’s målsætning om, at medlemslandene bør bruge 2 procent af BNP på forsvaret. Procent.</t>
  </si>
  <si>
    <t>Figur 30: Danmark bør i sin forsvarspolitik give høj prioritet til deltagelse i NATO’s nyoprettede reaktions-styrke. Procent.</t>
  </si>
  <si>
    <t>Figur 31: I hvilken grad respondenterne er enige i, at Grønland bør prioriteres højt i dansk udenrigs- og sikkerhedspolitik. Gennemsnit og procent.</t>
  </si>
  <si>
    <t>Figur 32: I hvilken grad respondenterne er enige i, at en stor kinesisk tilstedeværelse i Grønland udgør et sikkerhedsproblem. Gennemsnit og procent.</t>
  </si>
  <si>
    <t>Figur 33: I hvilken grad respondenterne er enige i, at Vestens krise med Rusland vil skabe konflikt i Arktis. Gennemsnit og procent.</t>
  </si>
  <si>
    <t>Figur 34: I hvilken grad respondenterne er enige i, at Grønland vil blive selvstændigt inden for 10 år. Gen-nemsnit og procent.</t>
  </si>
  <si>
    <t>Figur 35: I hvilken grad respondenterne er enige i, at Grønland vil blive selvstændigt inden for 20 år. Gen-nemsnit og procent.</t>
  </si>
  <si>
    <t>Figur 36: I hvilken grad respondenterne er enige i, at Grønland IKKE vil blive selvstændigt inden for 20 år. Gennemsnit og procent.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</si>
</sst>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/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left"/>
    </xf>
    <xf numFmtId="2" fontId="0" fillId="0" borderId="0" xfId="0" applyNumberFormat="1" applyAlignment="1"/>
    <xf numFmtId="0" fontId="0" fillId="0" borderId="0" xfId="0" applyBorder="1"/>
    <xf numFmtId="164" fontId="0" fillId="0" borderId="0" xfId="0" applyNumberForma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v>2014</c:v>
          </c:tx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numFmt formatCode="#,##0.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'Ark1'!$A$5:$A$10</c:f>
              <c:strCache>
                <c:ptCount val="6"/>
                <c:pt idx="0">
                  <c:v>Har DK haft aktivistisk udenrigs- og sikkerhedspolitik de sidste 20 år?</c:v>
                </c:pt>
                <c:pt idx="1">
                  <c:v>Beskriver aktivisme dansk udenrigs- og sikkerhedspolitik  i dag?</c:v>
                </c:pt>
                <c:pt idx="2">
                  <c:v>Er en aktivistisk udenrigs- og sikkerhedspolitik svaret på fremtidige udfordringer?</c:v>
                </c:pt>
                <c:pt idx="3">
                  <c:v>Har DK haft indflydelse gennem sin udenrigs- og sikkerhedspolitik de sidste 20 år?</c:v>
                </c:pt>
                <c:pt idx="4">
                  <c:v>Har DK indflydelse gennem sin udenrigs- og sikkerhedspolitik i dag?</c:v>
                </c:pt>
                <c:pt idx="5">
                  <c:v>Står den danske indsats mål med det, som investeres?</c:v>
                </c:pt>
              </c:strCache>
            </c:strRef>
          </c:cat>
          <c:val>
            <c:numRef>
              <c:f>'Ark1'!$B$5:$B$10</c:f>
              <c:numCache>
                <c:formatCode>0.0</c:formatCode>
                <c:ptCount val="6"/>
                <c:pt idx="0">
                  <c:v>4.2666666666666666</c:v>
                </c:pt>
                <c:pt idx="1">
                  <c:v>3.9407407407407407</c:v>
                </c:pt>
                <c:pt idx="2">
                  <c:v>3.8208955223880596</c:v>
                </c:pt>
                <c:pt idx="3">
                  <c:v>3.8308823529411766</c:v>
                </c:pt>
                <c:pt idx="4">
                  <c:v>3.7058823529411766</c:v>
                </c:pt>
                <c:pt idx="5">
                  <c:v>3.5075757575757578</c:v>
                </c:pt>
              </c:numCache>
            </c:numRef>
          </c:val>
        </c:ser>
        <c:ser>
          <c:idx val="1"/>
          <c:order val="1"/>
          <c:tx>
            <c:v>2013</c:v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numFmt formatCode="#,##0.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'Ark1'!$A$5:$A$10</c:f>
              <c:strCache>
                <c:ptCount val="6"/>
                <c:pt idx="0">
                  <c:v>Har DK haft aktivistisk udenrigs- og sikkerhedspolitik de sidste 20 år?</c:v>
                </c:pt>
                <c:pt idx="1">
                  <c:v>Beskriver aktivisme dansk udenrigs- og sikkerhedspolitik  i dag?</c:v>
                </c:pt>
                <c:pt idx="2">
                  <c:v>Er en aktivistisk udenrigs- og sikkerhedspolitik svaret på fremtidige udfordringer?</c:v>
                </c:pt>
                <c:pt idx="3">
                  <c:v>Har DK haft indflydelse gennem sin udenrigs- og sikkerhedspolitik de sidste 20 år?</c:v>
                </c:pt>
                <c:pt idx="4">
                  <c:v>Har DK indflydelse gennem sin udenrigs- og sikkerhedspolitik i dag?</c:v>
                </c:pt>
                <c:pt idx="5">
                  <c:v>Står den danske indsats mål med det, som investeres?</c:v>
                </c:pt>
              </c:strCache>
            </c:strRef>
          </c:cat>
          <c:val>
            <c:numRef>
              <c:f>'Ark1'!$E$5:$E$10</c:f>
              <c:numCache>
                <c:formatCode>0.0</c:formatCode>
                <c:ptCount val="6"/>
                <c:pt idx="0">
                  <c:v>4.17</c:v>
                </c:pt>
                <c:pt idx="1">
                  <c:v>3.39</c:v>
                </c:pt>
                <c:pt idx="2">
                  <c:v>3.57</c:v>
                </c:pt>
                <c:pt idx="3">
                  <c:v>3.61</c:v>
                </c:pt>
                <c:pt idx="4">
                  <c:v>3.2</c:v>
                </c:pt>
                <c:pt idx="5">
                  <c:v>3.23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41376"/>
        <c:axId val="111542656"/>
      </c:barChart>
      <c:catAx>
        <c:axId val="103541376"/>
        <c:scaling>
          <c:orientation val="maxMin"/>
        </c:scaling>
        <c:delete val="0"/>
        <c:axPos val="l"/>
        <c:majorTickMark val="out"/>
        <c:minorTickMark val="none"/>
        <c:tickLblPos val="nextTo"/>
        <c:crossAx val="111542656"/>
        <c:crosses val="autoZero"/>
        <c:auto val="1"/>
        <c:lblAlgn val="ctr"/>
        <c:lblOffset val="100"/>
        <c:noMultiLvlLbl val="0"/>
      </c:catAx>
      <c:valAx>
        <c:axId val="111542656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I</a:t>
                </a:r>
                <a:r>
                  <a:rPr lang="da-DK" baseline="0"/>
                  <a:t> meget lav grad grad 	    		  I meget høj grad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46991718571792745"/>
              <c:y val="4.05563570297390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3541376"/>
        <c:crosses val="autoZero"/>
        <c:crossBetween val="between"/>
        <c:majorUnit val="1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'Ark1'!$A$128:$A$130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'Ark1'!$B$128:$B$130</c:f>
              <c:numCache>
                <c:formatCode>0</c:formatCode>
                <c:ptCount val="3"/>
                <c:pt idx="0">
                  <c:v>74.599999999999994</c:v>
                </c:pt>
                <c:pt idx="1">
                  <c:v>16.399999999999999</c:v>
                </c:pt>
                <c:pt idx="2">
                  <c:v>9.3000000000000007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'Ark1'!$A$128:$A$130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'Ark1'!$C$128:$C$130</c:f>
              <c:numCache>
                <c:formatCode>0</c:formatCode>
                <c:ptCount val="3"/>
                <c:pt idx="0">
                  <c:v>63.4</c:v>
                </c:pt>
                <c:pt idx="1">
                  <c:v>19</c:v>
                </c:pt>
                <c:pt idx="2">
                  <c:v>17.600000000000001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'Ark1'!$A$151:$A$153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'Ark1'!$B$151:$B$153</c:f>
              <c:numCache>
                <c:formatCode>0</c:formatCode>
                <c:ptCount val="3"/>
                <c:pt idx="0">
                  <c:v>64.400000000000006</c:v>
                </c:pt>
                <c:pt idx="1">
                  <c:v>15.9</c:v>
                </c:pt>
                <c:pt idx="2">
                  <c:v>19.7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'Ark1'!$A$151:$A$153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'Ark1'!$C$151:$C$153</c:f>
              <c:numCache>
                <c:formatCode>0</c:formatCode>
                <c:ptCount val="3"/>
                <c:pt idx="0">
                  <c:v>53.5</c:v>
                </c:pt>
                <c:pt idx="1">
                  <c:v>19</c:v>
                </c:pt>
                <c:pt idx="2">
                  <c:v>27.5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'Ark1'!$A$252:$A$254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'Ark1'!$B$252:$B$254</c:f>
              <c:numCache>
                <c:formatCode>0</c:formatCode>
                <c:ptCount val="3"/>
                <c:pt idx="0">
                  <c:v>44.1</c:v>
                </c:pt>
                <c:pt idx="1">
                  <c:v>32.4</c:v>
                </c:pt>
                <c:pt idx="2">
                  <c:v>23.5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'Ark1'!$A$252:$A$254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'Ark1'!$C$252:$C$254</c:f>
              <c:numCache>
                <c:formatCode>0</c:formatCode>
                <c:ptCount val="3"/>
                <c:pt idx="0">
                  <c:v>34.700000000000003</c:v>
                </c:pt>
                <c:pt idx="1">
                  <c:v>36.1</c:v>
                </c:pt>
                <c:pt idx="2">
                  <c:v>29.2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'Ark1'!$A$274:$A$282</c:f>
              <c:strCache>
                <c:ptCount val="9"/>
                <c:pt idx="0">
                  <c:v>USA</c:v>
                </c:pt>
                <c:pt idx="1">
                  <c:v>Storbritannien</c:v>
                </c:pt>
                <c:pt idx="2">
                  <c:v>Tyskland</c:v>
                </c:pt>
                <c:pt idx="3">
                  <c:v>Andet</c:v>
                </c:pt>
                <c:pt idx="4">
                  <c:v>Norge</c:v>
                </c:pt>
                <c:pt idx="5">
                  <c:v>Holland</c:v>
                </c:pt>
                <c:pt idx="6">
                  <c:v>Frankrig</c:v>
                </c:pt>
                <c:pt idx="7">
                  <c:v>Sverige</c:v>
                </c:pt>
                <c:pt idx="8">
                  <c:v>Finland</c:v>
                </c:pt>
              </c:strCache>
            </c:strRef>
          </c:cat>
          <c:val>
            <c:numRef>
              <c:f>'Ark1'!$C$274:$C$282</c:f>
              <c:numCache>
                <c:formatCode>0.0</c:formatCode>
                <c:ptCount val="9"/>
                <c:pt idx="0">
                  <c:v>38.970588235294116</c:v>
                </c:pt>
                <c:pt idx="1">
                  <c:v>33.088235294117645</c:v>
                </c:pt>
                <c:pt idx="2">
                  <c:v>7.3529411764705888</c:v>
                </c:pt>
                <c:pt idx="3">
                  <c:v>7.3529411764705888</c:v>
                </c:pt>
                <c:pt idx="4">
                  <c:v>5.8823529411764701</c:v>
                </c:pt>
                <c:pt idx="5">
                  <c:v>2.9411764705882351</c:v>
                </c:pt>
                <c:pt idx="6">
                  <c:v>2.2058823529411766</c:v>
                </c:pt>
                <c:pt idx="7">
                  <c:v>1.4705882352941175</c:v>
                </c:pt>
                <c:pt idx="8">
                  <c:v>0.73529411764705876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'Ark1'!$A$287:$A$296</c:f>
              <c:strCache>
                <c:ptCount val="10"/>
                <c:pt idx="0">
                  <c:v>Storbritannien</c:v>
                </c:pt>
                <c:pt idx="1">
                  <c:v>USA</c:v>
                </c:pt>
                <c:pt idx="2">
                  <c:v>Norge</c:v>
                </c:pt>
                <c:pt idx="3">
                  <c:v>Andet</c:v>
                </c:pt>
                <c:pt idx="4">
                  <c:v>Tyskland</c:v>
                </c:pt>
                <c:pt idx="5">
                  <c:v>Holland</c:v>
                </c:pt>
                <c:pt idx="6">
                  <c:v>Frankrig</c:v>
                </c:pt>
                <c:pt idx="7">
                  <c:v>Sverige</c:v>
                </c:pt>
                <c:pt idx="8">
                  <c:v>Finland</c:v>
                </c:pt>
                <c:pt idx="9">
                  <c:v>Total</c:v>
                </c:pt>
              </c:strCache>
            </c:strRef>
          </c:cat>
          <c:val>
            <c:numRef>
              <c:f>'Ark1'!$C$287:$C$295</c:f>
              <c:numCache>
                <c:formatCode>0</c:formatCode>
                <c:ptCount val="9"/>
                <c:pt idx="0">
                  <c:v>32.87671232876712</c:v>
                </c:pt>
                <c:pt idx="1">
                  <c:v>28.767123287671232</c:v>
                </c:pt>
                <c:pt idx="2">
                  <c:v>11.643835616438356</c:v>
                </c:pt>
                <c:pt idx="3">
                  <c:v>9.5890410958904102</c:v>
                </c:pt>
                <c:pt idx="4">
                  <c:v>6.1643835616438354</c:v>
                </c:pt>
                <c:pt idx="5">
                  <c:v>4.7945205479452051</c:v>
                </c:pt>
                <c:pt idx="6">
                  <c:v>3.4246575342465753</c:v>
                </c:pt>
                <c:pt idx="7">
                  <c:v>2.054794520547945</c:v>
                </c:pt>
                <c:pt idx="8">
                  <c:v>0.68493150684931503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da-DK"/>
        </a:p>
      </c:tx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75000"/>
              </a:schemeClr>
            </a:solidFill>
          </c:spPr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'Ark1'!$A$302:$A$307</c:f>
              <c:strCache>
                <c:ptCount val="6"/>
                <c:pt idx="0">
                  <c:v>Begivenhederne i Ukraine har stor betydning for dansk udenrigs- og sikkerhedspolitik</c:v>
                </c:pt>
                <c:pt idx="1">
                  <c:v>Den sikkerhedspolitiske situation i Ukraine reducerer Danmarks mulighed for at føre en aktivistisk udenrigs- og sikkerhedspolitik.</c:v>
                </c:pt>
                <c:pt idx="2">
                  <c:v>Danmark bør gentænke sin udenrigs- og sikkerhedspolitik som følge af begivenhederne i Ukraine.</c:v>
                </c:pt>
                <c:pt idx="3">
                  <c:v>Danmark bør nedsætte en forsvarskommission som følge af begivenhederne i Ukraine.</c:v>
                </c:pt>
                <c:pt idx="4">
                  <c:v>Danmark bør leve op til NATOs målsætning om, at medlemslandene bør bruge 2 procent af BNP på forsvaret.</c:v>
                </c:pt>
                <c:pt idx="5">
                  <c:v>Danmark bør i sin forsvarspolitik give høj prioritet til deltagelse i NATOs nyoprettede reaktionsstyrke.</c:v>
                </c:pt>
              </c:strCache>
            </c:strRef>
          </c:cat>
          <c:val>
            <c:numRef>
              <c:f>'Ark1'!$B$302:$B$307</c:f>
              <c:numCache>
                <c:formatCode>0.0</c:formatCode>
                <c:ptCount val="6"/>
                <c:pt idx="0">
                  <c:v>4.2279411764705879</c:v>
                </c:pt>
                <c:pt idx="1">
                  <c:v>2.3007518796992481</c:v>
                </c:pt>
                <c:pt idx="2">
                  <c:v>3.7941176470588234</c:v>
                </c:pt>
                <c:pt idx="3">
                  <c:v>3.3233082706766917</c:v>
                </c:pt>
                <c:pt idx="4">
                  <c:v>3.4436090225563909</c:v>
                </c:pt>
                <c:pt idx="5">
                  <c:v>3.8796992481203008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67328"/>
        <c:axId val="116073216"/>
      </c:barChart>
      <c:catAx>
        <c:axId val="116067328"/>
        <c:scaling>
          <c:orientation val="maxMin"/>
        </c:scaling>
        <c:delete val="0"/>
        <c:axPos val="l"/>
        <c:majorTickMark val="out"/>
        <c:minorTickMark val="none"/>
        <c:tickLblPos val="nextTo"/>
        <c:crossAx val="116073216"/>
        <c:crosses val="autoZero"/>
        <c:auto val="1"/>
        <c:lblAlgn val="ctr"/>
        <c:lblOffset val="100"/>
        <c:noMultiLvlLbl val="0"/>
      </c:catAx>
      <c:valAx>
        <c:axId val="116073216"/>
        <c:scaling>
          <c:orientation val="minMax"/>
          <c:max val="5"/>
          <c:min val="1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Meget uenig	</a:t>
                </a:r>
                <a:r>
                  <a:rPr lang="da-DK" baseline="0"/>
                  <a:t>   		</a:t>
                </a:r>
                <a:r>
                  <a:rPr lang="da-DK"/>
                  <a:t>		           Meget</a:t>
                </a:r>
                <a:r>
                  <a:rPr lang="da-DK" baseline="0"/>
                  <a:t> enig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48599520152005538"/>
              <c:y val="3.2421477116684916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160673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'Ark1'!$A$327:$A$329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'Ark1'!$B$327:$B$329</c:f>
              <c:numCache>
                <c:formatCode>0</c:formatCode>
                <c:ptCount val="3"/>
                <c:pt idx="0">
                  <c:v>88.9</c:v>
                </c:pt>
                <c:pt idx="1">
                  <c:v>6.6</c:v>
                </c:pt>
                <c:pt idx="2">
                  <c:v>4.4000000000000004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1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'Ark1'!$A$33:$A$35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'Ark1'!$B$33:$B$35</c:f>
              <c:numCache>
                <c:formatCode>0</c:formatCode>
                <c:ptCount val="3"/>
                <c:pt idx="0">
                  <c:v>96.7</c:v>
                </c:pt>
                <c:pt idx="1">
                  <c:v>1.7</c:v>
                </c:pt>
                <c:pt idx="2">
                  <c:v>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'Ark1'!$A$349:$A$351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'Ark1'!$B$349:$B$351</c:f>
              <c:numCache>
                <c:formatCode>0</c:formatCode>
                <c:ptCount val="3"/>
                <c:pt idx="0">
                  <c:v>15.8</c:v>
                </c:pt>
                <c:pt idx="1">
                  <c:v>19.5</c:v>
                </c:pt>
                <c:pt idx="2">
                  <c:v>64.7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1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'Ark1'!$A$372:$A$374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'Ark1'!$B$372:$B$374</c:f>
              <c:numCache>
                <c:formatCode>0</c:formatCode>
                <c:ptCount val="3"/>
                <c:pt idx="0">
                  <c:v>69.8</c:v>
                </c:pt>
                <c:pt idx="1">
                  <c:v>14.7</c:v>
                </c:pt>
                <c:pt idx="2">
                  <c:v>15.4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1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'Ark1'!$A$393:$A$395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'Ark1'!$B$393:$B$395</c:f>
              <c:numCache>
                <c:formatCode>0</c:formatCode>
                <c:ptCount val="3"/>
                <c:pt idx="0">
                  <c:v>46.7</c:v>
                </c:pt>
                <c:pt idx="1">
                  <c:v>21.1</c:v>
                </c:pt>
                <c:pt idx="2">
                  <c:v>32.299999999999997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1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'Ark1'!$A$414:$A$416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'Ark1'!$B$414:$B$416</c:f>
              <c:numCache>
                <c:formatCode>0</c:formatCode>
                <c:ptCount val="3"/>
                <c:pt idx="0">
                  <c:v>54.9</c:v>
                </c:pt>
                <c:pt idx="1">
                  <c:v>15.8</c:v>
                </c:pt>
                <c:pt idx="2">
                  <c:v>29.3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1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'Ark1'!$A$435:$A$437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'Ark1'!$B$435:$B$437</c:f>
              <c:numCache>
                <c:formatCode>0</c:formatCode>
                <c:ptCount val="3"/>
                <c:pt idx="0">
                  <c:v>72.2</c:v>
                </c:pt>
                <c:pt idx="1">
                  <c:v>17.3</c:v>
                </c:pt>
                <c:pt idx="2">
                  <c:v>10.5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1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'Ark1'!$B$472:$B$474</c:f>
              <c:numCache>
                <c:formatCode>0</c:formatCode>
                <c:ptCount val="3"/>
                <c:pt idx="0">
                  <c:v>75</c:v>
                </c:pt>
                <c:pt idx="1">
                  <c:v>19.100000000000001</c:v>
                </c:pt>
                <c:pt idx="2">
                  <c:v>5.9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'Ark1'!$C$472:$C$474</c:f>
              <c:numCache>
                <c:formatCode>0</c:formatCode>
                <c:ptCount val="3"/>
                <c:pt idx="0">
                  <c:v>89</c:v>
                </c:pt>
                <c:pt idx="1">
                  <c:v>8.3000000000000007</c:v>
                </c:pt>
                <c:pt idx="2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'Ark1'!$B$510:$B$512</c:f>
              <c:numCache>
                <c:formatCode>0</c:formatCode>
                <c:ptCount val="3"/>
                <c:pt idx="0">
                  <c:v>54.5</c:v>
                </c:pt>
                <c:pt idx="1">
                  <c:v>26.1</c:v>
                </c:pt>
                <c:pt idx="2">
                  <c:v>19.399999999999999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'Ark1'!$C$510:$C$512</c:f>
              <c:numCache>
                <c:formatCode>0</c:formatCode>
                <c:ptCount val="3"/>
                <c:pt idx="0">
                  <c:v>49</c:v>
                </c:pt>
                <c:pt idx="1">
                  <c:v>25.2</c:v>
                </c:pt>
                <c:pt idx="2">
                  <c:v>26.9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'Ark1'!$B$548:$B$550</c:f>
              <c:numCache>
                <c:formatCode>0</c:formatCode>
                <c:ptCount val="3"/>
                <c:pt idx="0">
                  <c:v>37.4</c:v>
                </c:pt>
                <c:pt idx="1">
                  <c:v>34.4</c:v>
                </c:pt>
                <c:pt idx="2">
                  <c:v>28.3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'Ark1'!$A$33:$A$35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'Ark1'!$C$33:$C$35</c:f>
              <c:numCache>
                <c:formatCode>0</c:formatCode>
                <c:ptCount val="3"/>
                <c:pt idx="0">
                  <c:v>91</c:v>
                </c:pt>
                <c:pt idx="1">
                  <c:v>3.4</c:v>
                </c:pt>
                <c:pt idx="2">
                  <c:v>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'Ark1'!$B$586:$B$588</c:f>
              <c:numCache>
                <c:formatCode>0</c:formatCode>
                <c:ptCount val="3"/>
                <c:pt idx="0">
                  <c:v>3.1</c:v>
                </c:pt>
                <c:pt idx="1">
                  <c:v>9.8000000000000007</c:v>
                </c:pt>
                <c:pt idx="2">
                  <c:v>87.2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'Ark1'!$C$586:$C$588</c:f>
              <c:numCache>
                <c:formatCode>0</c:formatCode>
                <c:ptCount val="3"/>
                <c:pt idx="0">
                  <c:v>12.6</c:v>
                </c:pt>
                <c:pt idx="1">
                  <c:v>23</c:v>
                </c:pt>
                <c:pt idx="2">
                  <c:v>64.400000000000006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'Ark1'!$B$624:$B$626</c:f>
              <c:numCache>
                <c:formatCode>0</c:formatCode>
                <c:ptCount val="3"/>
                <c:pt idx="0">
                  <c:v>18.8</c:v>
                </c:pt>
                <c:pt idx="1">
                  <c:v>9.8000000000000007</c:v>
                </c:pt>
                <c:pt idx="2">
                  <c:v>71.400000000000006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'Ark1'!$C$624:$C$626</c:f>
              <c:numCache>
                <c:formatCode>0</c:formatCode>
                <c:ptCount val="3"/>
                <c:pt idx="0">
                  <c:v>44.9</c:v>
                </c:pt>
                <c:pt idx="1">
                  <c:v>20.6</c:v>
                </c:pt>
                <c:pt idx="2">
                  <c:v>34.6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'Ark1'!$B$661:$B$663</c:f>
              <c:numCache>
                <c:formatCode>0</c:formatCode>
                <c:ptCount val="3"/>
                <c:pt idx="0">
                  <c:v>72.099999999999994</c:v>
                </c:pt>
                <c:pt idx="1">
                  <c:v>8.5</c:v>
                </c:pt>
                <c:pt idx="2">
                  <c:v>19.399999999999999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'Ark1'!$A$472:$A$474</c:f>
              <c:strCache>
                <c:ptCount val="3"/>
                <c:pt idx="0">
                  <c:v>Enig</c:v>
                </c:pt>
                <c:pt idx="1">
                  <c:v>Hverken/eller </c:v>
                </c:pt>
                <c:pt idx="2">
                  <c:v>Uenig</c:v>
                </c:pt>
              </c:strCache>
            </c:strRef>
          </c:cat>
          <c:val>
            <c:numRef>
              <c:f>'Ark1'!$C$661:$C$663</c:f>
              <c:numCache>
                <c:formatCode>0</c:formatCode>
                <c:ptCount val="3"/>
                <c:pt idx="0">
                  <c:v>43.2</c:v>
                </c:pt>
                <c:pt idx="1">
                  <c:v>21.2</c:v>
                </c:pt>
                <c:pt idx="2">
                  <c:v>35.6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'Ark1'!$A$58:$A$60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'Ark1'!$B$58:$B$60</c:f>
              <c:numCache>
                <c:formatCode>0</c:formatCode>
                <c:ptCount val="3"/>
                <c:pt idx="0">
                  <c:v>85.9</c:v>
                </c:pt>
                <c:pt idx="1">
                  <c:v>11.9</c:v>
                </c:pt>
                <c:pt idx="2">
                  <c:v>2.2000000000000002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'Ark1'!$A$58:$A$60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'Ark1'!$C$58:$C$60</c:f>
              <c:numCache>
                <c:formatCode>0</c:formatCode>
                <c:ptCount val="3"/>
                <c:pt idx="0">
                  <c:v>57.9</c:v>
                </c:pt>
                <c:pt idx="1">
                  <c:v>24.8</c:v>
                </c:pt>
                <c:pt idx="2">
                  <c:v>17.2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'Ark1'!$A$82:$A$84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'Ark1'!$B$82:$B$84</c:f>
              <c:numCache>
                <c:formatCode>0</c:formatCode>
                <c:ptCount val="3"/>
                <c:pt idx="0">
                  <c:v>76.5</c:v>
                </c:pt>
                <c:pt idx="1">
                  <c:v>13.2</c:v>
                </c:pt>
                <c:pt idx="2">
                  <c:v>10.3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'Ark1'!$A$82:$A$84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'Ark1'!$C$82:$C$84</c:f>
              <c:numCache>
                <c:formatCode>0</c:formatCode>
                <c:ptCount val="3"/>
                <c:pt idx="0">
                  <c:v>68.2</c:v>
                </c:pt>
                <c:pt idx="1">
                  <c:v>14.2</c:v>
                </c:pt>
                <c:pt idx="2">
                  <c:v>17.600000000000001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'Ark1'!$A$106:$A$108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'Ark1'!$B$106:$B$108</c:f>
              <c:numCache>
                <c:formatCode>0</c:formatCode>
                <c:ptCount val="3"/>
                <c:pt idx="0">
                  <c:v>71.3</c:v>
                </c:pt>
                <c:pt idx="1">
                  <c:v>18.399999999999999</c:v>
                </c:pt>
                <c:pt idx="2">
                  <c:v>10.3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9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a-DK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'Ark1'!$A$106:$A$108</c:f>
              <c:strCache>
                <c:ptCount val="3"/>
                <c:pt idx="0">
                  <c:v>I høj grad</c:v>
                </c:pt>
                <c:pt idx="1">
                  <c:v>Hverken/eller</c:v>
                </c:pt>
                <c:pt idx="2">
                  <c:v>I lav grad</c:v>
                </c:pt>
              </c:strCache>
            </c:strRef>
          </c:cat>
          <c:val>
            <c:numRef>
              <c:f>'Ark1'!$C$106:$C$108</c:f>
              <c:numCache>
                <c:formatCode>0</c:formatCode>
                <c:ptCount val="3"/>
                <c:pt idx="0">
                  <c:v>49</c:v>
                </c:pt>
                <c:pt idx="1">
                  <c:v>28.6</c:v>
                </c:pt>
                <c:pt idx="2">
                  <c:v>22.4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80008748906388"/>
          <c:y val="0.38112787984835234"/>
          <c:w val="0.18753324584426945"/>
          <c:h val="0.2377438757655293"/>
        </c:manualLayout>
      </c:layout>
      <c:overlay val="0"/>
      <c:txPr>
        <a:bodyPr/>
        <a:lstStyle/>
        <a:p>
          <a:pPr rtl="0"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4.xml"/><Relationship Id="rId26" Type="http://schemas.openxmlformats.org/officeDocument/2006/relationships/chart" Target="../charts/chart21.xml"/><Relationship Id="rId39" Type="http://schemas.openxmlformats.org/officeDocument/2006/relationships/chart" Target="../charts/chart34.xml"/><Relationship Id="rId3" Type="http://schemas.openxmlformats.org/officeDocument/2006/relationships/chart" Target="../charts/chart3.xml"/><Relationship Id="rId21" Type="http://schemas.openxmlformats.org/officeDocument/2006/relationships/chart" Target="../charts/chart16.xml"/><Relationship Id="rId34" Type="http://schemas.openxmlformats.org/officeDocument/2006/relationships/chart" Target="../charts/chart29.xml"/><Relationship Id="rId42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4.png"/><Relationship Id="rId25" Type="http://schemas.openxmlformats.org/officeDocument/2006/relationships/chart" Target="../charts/chart20.xml"/><Relationship Id="rId33" Type="http://schemas.openxmlformats.org/officeDocument/2006/relationships/chart" Target="../charts/chart28.xml"/><Relationship Id="rId38" Type="http://schemas.openxmlformats.org/officeDocument/2006/relationships/chart" Target="../charts/chart33.xml"/><Relationship Id="rId46" Type="http://schemas.openxmlformats.org/officeDocument/2006/relationships/image" Target="../media/image11.png"/><Relationship Id="rId2" Type="http://schemas.openxmlformats.org/officeDocument/2006/relationships/chart" Target="../charts/chart2.xml"/><Relationship Id="rId16" Type="http://schemas.openxmlformats.org/officeDocument/2006/relationships/image" Target="../media/image3.png"/><Relationship Id="rId20" Type="http://schemas.openxmlformats.org/officeDocument/2006/relationships/chart" Target="../charts/chart15.xml"/><Relationship Id="rId29" Type="http://schemas.openxmlformats.org/officeDocument/2006/relationships/chart" Target="../charts/chart24.xml"/><Relationship Id="rId41" Type="http://schemas.openxmlformats.org/officeDocument/2006/relationships/image" Target="../media/image6.png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19.xml"/><Relationship Id="rId32" Type="http://schemas.openxmlformats.org/officeDocument/2006/relationships/chart" Target="../charts/chart27.xml"/><Relationship Id="rId37" Type="http://schemas.openxmlformats.org/officeDocument/2006/relationships/chart" Target="../charts/chart32.xml"/><Relationship Id="rId40" Type="http://schemas.openxmlformats.org/officeDocument/2006/relationships/chart" Target="../charts/chart35.xml"/><Relationship Id="rId45" Type="http://schemas.openxmlformats.org/officeDocument/2006/relationships/image" Target="../media/image10.png"/><Relationship Id="rId5" Type="http://schemas.openxmlformats.org/officeDocument/2006/relationships/chart" Target="../charts/chart5.xml"/><Relationship Id="rId15" Type="http://schemas.openxmlformats.org/officeDocument/2006/relationships/image" Target="../media/image2.png"/><Relationship Id="rId23" Type="http://schemas.openxmlformats.org/officeDocument/2006/relationships/chart" Target="../charts/chart18.xml"/><Relationship Id="rId28" Type="http://schemas.openxmlformats.org/officeDocument/2006/relationships/chart" Target="../charts/chart23.xml"/><Relationship Id="rId36" Type="http://schemas.openxmlformats.org/officeDocument/2006/relationships/chart" Target="../charts/chart31.xml"/><Relationship Id="rId10" Type="http://schemas.openxmlformats.org/officeDocument/2006/relationships/chart" Target="../charts/chart10.xml"/><Relationship Id="rId19" Type="http://schemas.openxmlformats.org/officeDocument/2006/relationships/image" Target="../media/image5.png"/><Relationship Id="rId31" Type="http://schemas.openxmlformats.org/officeDocument/2006/relationships/chart" Target="../charts/chart26.xml"/><Relationship Id="rId44" Type="http://schemas.openxmlformats.org/officeDocument/2006/relationships/image" Target="../media/image9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1.png"/><Relationship Id="rId22" Type="http://schemas.openxmlformats.org/officeDocument/2006/relationships/chart" Target="../charts/chart17.xml"/><Relationship Id="rId27" Type="http://schemas.openxmlformats.org/officeDocument/2006/relationships/chart" Target="../charts/chart22.xml"/><Relationship Id="rId30" Type="http://schemas.openxmlformats.org/officeDocument/2006/relationships/chart" Target="../charts/chart25.xml"/><Relationship Id="rId35" Type="http://schemas.openxmlformats.org/officeDocument/2006/relationships/chart" Target="../charts/chart30.xml"/><Relationship Id="rId43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146719</xdr:colOff>
      <xdr:row>11</xdr:row>
      <xdr:rowOff>27615</xdr:rowOff>
    </xdr:from>
    <xdr:to>
      <xdr:col>6</xdr:col>
      <xdr:colOff>161925</xdr:colOff>
      <xdr:row>28</xdr:row>
      <xdr:rowOff>156882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36</xdr:row>
      <xdr:rowOff>76200</xdr:rowOff>
    </xdr:from>
    <xdr:to>
      <xdr:col>0</xdr:col>
      <xdr:colOff>4600575</xdr:colOff>
      <xdr:row>50</xdr:row>
      <xdr:rowOff>152400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4943475</xdr:colOff>
      <xdr:row>36</xdr:row>
      <xdr:rowOff>38100</xdr:rowOff>
    </xdr:from>
    <xdr:to>
      <xdr:col>8</xdr:col>
      <xdr:colOff>38100</xdr:colOff>
      <xdr:row>50</xdr:row>
      <xdr:rowOff>114300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61</xdr:row>
      <xdr:rowOff>76200</xdr:rowOff>
    </xdr:from>
    <xdr:to>
      <xdr:col>0</xdr:col>
      <xdr:colOff>4600575</xdr:colOff>
      <xdr:row>75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4733925</xdr:colOff>
      <xdr:row>61</xdr:row>
      <xdr:rowOff>152400</xdr:rowOff>
    </xdr:from>
    <xdr:to>
      <xdr:col>7</xdr:col>
      <xdr:colOff>438150</xdr:colOff>
      <xdr:row>76</xdr:row>
      <xdr:rowOff>38100</xdr:rowOff>
    </xdr:to>
    <xdr:graphicFrame macro="">
      <xdr:nvGraphicFramePr>
        <xdr:cNvPr id="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85</xdr:row>
      <xdr:rowOff>76200</xdr:rowOff>
    </xdr:from>
    <xdr:to>
      <xdr:col>0</xdr:col>
      <xdr:colOff>4600575</xdr:colOff>
      <xdr:row>99</xdr:row>
      <xdr:rowOff>152400</xdr:rowOff>
    </xdr:to>
    <xdr:graphicFrame macro="">
      <xdr:nvGraphicFramePr>
        <xdr:cNvPr id="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4943475</xdr:colOff>
      <xdr:row>85</xdr:row>
      <xdr:rowOff>38100</xdr:rowOff>
    </xdr:from>
    <xdr:to>
      <xdr:col>8</xdr:col>
      <xdr:colOff>38100</xdr:colOff>
      <xdr:row>99</xdr:row>
      <xdr:rowOff>114300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109</xdr:row>
      <xdr:rowOff>76200</xdr:rowOff>
    </xdr:from>
    <xdr:to>
      <xdr:col>0</xdr:col>
      <xdr:colOff>4600575</xdr:colOff>
      <xdr:row>123</xdr:row>
      <xdr:rowOff>152400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4943475</xdr:colOff>
      <xdr:row>109</xdr:row>
      <xdr:rowOff>38100</xdr:rowOff>
    </xdr:from>
    <xdr:to>
      <xdr:col>8</xdr:col>
      <xdr:colOff>38100</xdr:colOff>
      <xdr:row>123</xdr:row>
      <xdr:rowOff>114300</xdr:rowOff>
    </xdr:to>
    <xdr:graphicFrame macro="">
      <xdr:nvGraphicFramePr>
        <xdr:cNvPr id="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4572000</xdr:colOff>
      <xdr:row>145</xdr:row>
      <xdr:rowOff>76200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4772025</xdr:colOff>
      <xdr:row>130</xdr:row>
      <xdr:rowOff>180974</xdr:rowOff>
    </xdr:from>
    <xdr:to>
      <xdr:col>7</xdr:col>
      <xdr:colOff>590550</xdr:colOff>
      <xdr:row>146</xdr:row>
      <xdr:rowOff>28575</xdr:rowOff>
    </xdr:to>
    <xdr:graphicFrame macro="">
      <xdr:nvGraphicFramePr>
        <xdr:cNvPr id="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0</xdr:col>
      <xdr:colOff>4572000</xdr:colOff>
      <xdr:row>168</xdr:row>
      <xdr:rowOff>76200</xdr:rowOff>
    </xdr:to>
    <xdr:graphicFrame macro="">
      <xdr:nvGraphicFramePr>
        <xdr:cNvPr id="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4772025</xdr:colOff>
      <xdr:row>153</xdr:row>
      <xdr:rowOff>180974</xdr:rowOff>
    </xdr:from>
    <xdr:to>
      <xdr:col>7</xdr:col>
      <xdr:colOff>590550</xdr:colOff>
      <xdr:row>169</xdr:row>
      <xdr:rowOff>28575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0</xdr:col>
      <xdr:colOff>704850</xdr:colOff>
      <xdr:row>180</xdr:row>
      <xdr:rowOff>123825</xdr:rowOff>
    </xdr:from>
    <xdr:to>
      <xdr:col>0</xdr:col>
      <xdr:colOff>3952874</xdr:colOff>
      <xdr:row>201</xdr:row>
      <xdr:rowOff>146862</xdr:rowOff>
    </xdr:to>
    <xdr:pic>
      <xdr:nvPicPr>
        <xdr:cNvPr id="19" name="Billede 1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04850" y="34413825"/>
          <a:ext cx="3248024" cy="4023537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4105276</xdr:colOff>
      <xdr:row>180</xdr:row>
      <xdr:rowOff>28574</xdr:rowOff>
    </xdr:from>
    <xdr:to>
      <xdr:col>0</xdr:col>
      <xdr:colOff>7229476</xdr:colOff>
      <xdr:row>201</xdr:row>
      <xdr:rowOff>114299</xdr:rowOff>
    </xdr:to>
    <xdr:pic>
      <xdr:nvPicPr>
        <xdr:cNvPr id="23" name="Billede 22"/>
        <xdr:cNvPicPr/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6" y="34318574"/>
          <a:ext cx="3124200" cy="40862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1181100</xdr:colOff>
      <xdr:row>213</xdr:row>
      <xdr:rowOff>171450</xdr:rowOff>
    </xdr:from>
    <xdr:to>
      <xdr:col>0</xdr:col>
      <xdr:colOff>4538304</xdr:colOff>
      <xdr:row>231</xdr:row>
      <xdr:rowOff>19572</xdr:rowOff>
    </xdr:to>
    <xdr:pic>
      <xdr:nvPicPr>
        <xdr:cNvPr id="24" name="Billede 23"/>
        <xdr:cNvPicPr/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57"/>
        <a:stretch/>
      </xdr:blipFill>
      <xdr:spPr bwMode="auto">
        <a:xfrm>
          <a:off x="1181100" y="40747950"/>
          <a:ext cx="3357204" cy="3277122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4918710</xdr:colOff>
      <xdr:row>213</xdr:row>
      <xdr:rowOff>142874</xdr:rowOff>
    </xdr:from>
    <xdr:to>
      <xdr:col>1</xdr:col>
      <xdr:colOff>400050</xdr:colOff>
      <xdr:row>230</xdr:row>
      <xdr:rowOff>190499</xdr:rowOff>
    </xdr:to>
    <xdr:pic>
      <xdr:nvPicPr>
        <xdr:cNvPr id="25" name="Billede 24"/>
        <xdr:cNvPicPr/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968"/>
        <a:stretch/>
      </xdr:blipFill>
      <xdr:spPr bwMode="auto">
        <a:xfrm>
          <a:off x="4918710" y="40719374"/>
          <a:ext cx="3387090" cy="3286125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38100</xdr:colOff>
      <xdr:row>254</xdr:row>
      <xdr:rowOff>57150</xdr:rowOff>
    </xdr:from>
    <xdr:to>
      <xdr:col>0</xdr:col>
      <xdr:colOff>4610100</xdr:colOff>
      <xdr:row>268</xdr:row>
      <xdr:rowOff>133350</xdr:rowOff>
    </xdr:to>
    <xdr:graphicFrame macro="">
      <xdr:nvGraphicFramePr>
        <xdr:cNvPr id="2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0</xdr:col>
      <xdr:colOff>2447924</xdr:colOff>
      <xdr:row>239</xdr:row>
      <xdr:rowOff>38099</xdr:rowOff>
    </xdr:from>
    <xdr:to>
      <xdr:col>1</xdr:col>
      <xdr:colOff>19049</xdr:colOff>
      <xdr:row>249</xdr:row>
      <xdr:rowOff>57150</xdr:rowOff>
    </xdr:to>
    <xdr:pic>
      <xdr:nvPicPr>
        <xdr:cNvPr id="27" name="Billede 26"/>
        <xdr:cNvPicPr/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4" y="45567599"/>
          <a:ext cx="5476875" cy="1924051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4905375</xdr:colOff>
      <xdr:row>254</xdr:row>
      <xdr:rowOff>57150</xdr:rowOff>
    </xdr:from>
    <xdr:to>
      <xdr:col>3</xdr:col>
      <xdr:colOff>523875</xdr:colOff>
      <xdr:row>269</xdr:row>
      <xdr:rowOff>95251</xdr:rowOff>
    </xdr:to>
    <xdr:graphicFrame macro="">
      <xdr:nvGraphicFramePr>
        <xdr:cNvPr id="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666751</xdr:colOff>
      <xdr:row>271</xdr:row>
      <xdr:rowOff>142875</xdr:rowOff>
    </xdr:from>
    <xdr:to>
      <xdr:col>11</xdr:col>
      <xdr:colOff>238125</xdr:colOff>
      <xdr:row>283</xdr:row>
      <xdr:rowOff>180974</xdr:rowOff>
    </xdr:to>
    <xdr:graphicFrame macro="">
      <xdr:nvGraphicFramePr>
        <xdr:cNvPr id="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104776</xdr:colOff>
      <xdr:row>285</xdr:row>
      <xdr:rowOff>38100</xdr:rowOff>
    </xdr:from>
    <xdr:to>
      <xdr:col>11</xdr:col>
      <xdr:colOff>171450</xdr:colOff>
      <xdr:row>298</xdr:row>
      <xdr:rowOff>28575</xdr:rowOff>
    </xdr:to>
    <xdr:graphicFrame macro="">
      <xdr:nvGraphicFramePr>
        <xdr:cNvPr id="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85725</xdr:colOff>
      <xdr:row>307</xdr:row>
      <xdr:rowOff>114300</xdr:rowOff>
    </xdr:from>
    <xdr:to>
      <xdr:col>4</xdr:col>
      <xdr:colOff>723900</xdr:colOff>
      <xdr:row>322</xdr:row>
      <xdr:rowOff>133350</xdr:rowOff>
    </xdr:to>
    <xdr:graphicFrame macro="">
      <xdr:nvGraphicFramePr>
        <xdr:cNvPr id="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1000125</xdr:colOff>
      <xdr:row>330</xdr:row>
      <xdr:rowOff>28575</xdr:rowOff>
    </xdr:from>
    <xdr:to>
      <xdr:col>0</xdr:col>
      <xdr:colOff>5562600</xdr:colOff>
      <xdr:row>344</xdr:row>
      <xdr:rowOff>142875</xdr:rowOff>
    </xdr:to>
    <xdr:graphicFrame macro="">
      <xdr:nvGraphicFramePr>
        <xdr:cNvPr id="3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609600</xdr:colOff>
      <xdr:row>352</xdr:row>
      <xdr:rowOff>28575</xdr:rowOff>
    </xdr:from>
    <xdr:to>
      <xdr:col>0</xdr:col>
      <xdr:colOff>5172075</xdr:colOff>
      <xdr:row>366</xdr:row>
      <xdr:rowOff>142875</xdr:rowOff>
    </xdr:to>
    <xdr:graphicFrame macro="">
      <xdr:nvGraphicFramePr>
        <xdr:cNvPr id="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609600</xdr:colOff>
      <xdr:row>375</xdr:row>
      <xdr:rowOff>28575</xdr:rowOff>
    </xdr:from>
    <xdr:to>
      <xdr:col>0</xdr:col>
      <xdr:colOff>5172075</xdr:colOff>
      <xdr:row>389</xdr:row>
      <xdr:rowOff>142875</xdr:rowOff>
    </xdr:to>
    <xdr:graphicFrame macro="">
      <xdr:nvGraphicFramePr>
        <xdr:cNvPr id="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609600</xdr:colOff>
      <xdr:row>396</xdr:row>
      <xdr:rowOff>28575</xdr:rowOff>
    </xdr:from>
    <xdr:to>
      <xdr:col>0</xdr:col>
      <xdr:colOff>5172075</xdr:colOff>
      <xdr:row>410</xdr:row>
      <xdr:rowOff>142875</xdr:rowOff>
    </xdr:to>
    <xdr:graphicFrame macro="">
      <xdr:nvGraphicFramePr>
        <xdr:cNvPr id="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609600</xdr:colOff>
      <xdr:row>416</xdr:row>
      <xdr:rowOff>76200</xdr:rowOff>
    </xdr:from>
    <xdr:to>
      <xdr:col>0</xdr:col>
      <xdr:colOff>5172075</xdr:colOff>
      <xdr:row>431</xdr:row>
      <xdr:rowOff>0</xdr:rowOff>
    </xdr:to>
    <xdr:graphicFrame macro="">
      <xdr:nvGraphicFramePr>
        <xdr:cNvPr id="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638175</xdr:colOff>
      <xdr:row>438</xdr:row>
      <xdr:rowOff>28575</xdr:rowOff>
    </xdr:from>
    <xdr:to>
      <xdr:col>0</xdr:col>
      <xdr:colOff>5200650</xdr:colOff>
      <xdr:row>452</xdr:row>
      <xdr:rowOff>142875</xdr:rowOff>
    </xdr:to>
    <xdr:graphicFrame macro="">
      <xdr:nvGraphicFramePr>
        <xdr:cNvPr id="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38100</xdr:colOff>
      <xdr:row>474</xdr:row>
      <xdr:rowOff>57150</xdr:rowOff>
    </xdr:from>
    <xdr:to>
      <xdr:col>0</xdr:col>
      <xdr:colOff>4610100</xdr:colOff>
      <xdr:row>488</xdr:row>
      <xdr:rowOff>133350</xdr:rowOff>
    </xdr:to>
    <xdr:graphicFrame macro="">
      <xdr:nvGraphicFramePr>
        <xdr:cNvPr id="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4953000</xdr:colOff>
      <xdr:row>474</xdr:row>
      <xdr:rowOff>57150</xdr:rowOff>
    </xdr:from>
    <xdr:to>
      <xdr:col>3</xdr:col>
      <xdr:colOff>571500</xdr:colOff>
      <xdr:row>489</xdr:row>
      <xdr:rowOff>95251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95250</xdr:colOff>
      <xdr:row>513</xdr:row>
      <xdr:rowOff>85725</xdr:rowOff>
    </xdr:from>
    <xdr:to>
      <xdr:col>0</xdr:col>
      <xdr:colOff>4667250</xdr:colOff>
      <xdr:row>527</xdr:row>
      <xdr:rowOff>161925</xdr:rowOff>
    </xdr:to>
    <xdr:graphicFrame macro="">
      <xdr:nvGraphicFramePr>
        <xdr:cNvPr id="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4905375</xdr:colOff>
      <xdr:row>513</xdr:row>
      <xdr:rowOff>19050</xdr:rowOff>
    </xdr:from>
    <xdr:to>
      <xdr:col>3</xdr:col>
      <xdr:colOff>523875</xdr:colOff>
      <xdr:row>528</xdr:row>
      <xdr:rowOff>57151</xdr:rowOff>
    </xdr:to>
    <xdr:graphicFrame macro="">
      <xdr:nvGraphicFramePr>
        <xdr:cNvPr id="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38100</xdr:colOff>
      <xdr:row>550</xdr:row>
      <xdr:rowOff>57150</xdr:rowOff>
    </xdr:from>
    <xdr:to>
      <xdr:col>0</xdr:col>
      <xdr:colOff>4610100</xdr:colOff>
      <xdr:row>564</xdr:row>
      <xdr:rowOff>133350</xdr:rowOff>
    </xdr:to>
    <xdr:graphicFrame macro="">
      <xdr:nvGraphicFramePr>
        <xdr:cNvPr id="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38100</xdr:colOff>
      <xdr:row>588</xdr:row>
      <xdr:rowOff>57150</xdr:rowOff>
    </xdr:from>
    <xdr:to>
      <xdr:col>0</xdr:col>
      <xdr:colOff>4610100</xdr:colOff>
      <xdr:row>602</xdr:row>
      <xdr:rowOff>133350</xdr:rowOff>
    </xdr:to>
    <xdr:graphicFrame macro="">
      <xdr:nvGraphicFramePr>
        <xdr:cNvPr id="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4905375</xdr:colOff>
      <xdr:row>589</xdr:row>
      <xdr:rowOff>19050</xdr:rowOff>
    </xdr:from>
    <xdr:to>
      <xdr:col>3</xdr:col>
      <xdr:colOff>523875</xdr:colOff>
      <xdr:row>604</xdr:row>
      <xdr:rowOff>57151</xdr:rowOff>
    </xdr:to>
    <xdr:graphicFrame macro="">
      <xdr:nvGraphicFramePr>
        <xdr:cNvPr id="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38100</xdr:colOff>
      <xdr:row>626</xdr:row>
      <xdr:rowOff>57150</xdr:rowOff>
    </xdr:from>
    <xdr:to>
      <xdr:col>0</xdr:col>
      <xdr:colOff>4610100</xdr:colOff>
      <xdr:row>640</xdr:row>
      <xdr:rowOff>133350</xdr:rowOff>
    </xdr:to>
    <xdr:graphicFrame macro="">
      <xdr:nvGraphicFramePr>
        <xdr:cNvPr id="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5162550</xdr:colOff>
      <xdr:row>626</xdr:row>
      <xdr:rowOff>9525</xdr:rowOff>
    </xdr:from>
    <xdr:to>
      <xdr:col>4</xdr:col>
      <xdr:colOff>38100</xdr:colOff>
      <xdr:row>641</xdr:row>
      <xdr:rowOff>47626</xdr:rowOff>
    </xdr:to>
    <xdr:graphicFrame macro="">
      <xdr:nvGraphicFramePr>
        <xdr:cNvPr id="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38100</xdr:colOff>
      <xdr:row>663</xdr:row>
      <xdr:rowOff>57150</xdr:rowOff>
    </xdr:from>
    <xdr:to>
      <xdr:col>0</xdr:col>
      <xdr:colOff>4610100</xdr:colOff>
      <xdr:row>677</xdr:row>
      <xdr:rowOff>133350</xdr:rowOff>
    </xdr:to>
    <xdr:graphicFrame macro="">
      <xdr:nvGraphicFramePr>
        <xdr:cNvPr id="5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5000625</xdr:colOff>
      <xdr:row>663</xdr:row>
      <xdr:rowOff>57150</xdr:rowOff>
    </xdr:from>
    <xdr:to>
      <xdr:col>3</xdr:col>
      <xdr:colOff>619125</xdr:colOff>
      <xdr:row>678</xdr:row>
      <xdr:rowOff>95251</xdr:rowOff>
    </xdr:to>
    <xdr:graphicFrame macro="">
      <xdr:nvGraphicFramePr>
        <xdr:cNvPr id="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5114924</xdr:colOff>
      <xdr:row>469</xdr:row>
      <xdr:rowOff>76200</xdr:rowOff>
    </xdr:to>
    <xdr:pic>
      <xdr:nvPicPr>
        <xdr:cNvPr id="52" name="Billede 51"/>
        <xdr:cNvPicPr/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39500"/>
          <a:ext cx="5114924" cy="1981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4905374</xdr:colOff>
      <xdr:row>507</xdr:row>
      <xdr:rowOff>9525</xdr:rowOff>
    </xdr:to>
    <xdr:pic>
      <xdr:nvPicPr>
        <xdr:cNvPr id="53" name="Billede 52"/>
        <xdr:cNvPicPr/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678500"/>
          <a:ext cx="4905374" cy="19145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5610224</xdr:colOff>
      <xdr:row>545</xdr:row>
      <xdr:rowOff>9525</xdr:rowOff>
    </xdr:to>
    <xdr:pic>
      <xdr:nvPicPr>
        <xdr:cNvPr id="54" name="Billede 53"/>
        <xdr:cNvPicPr/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27000"/>
          <a:ext cx="5610224" cy="2105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4991100</xdr:colOff>
      <xdr:row>583</xdr:row>
      <xdr:rowOff>28575</xdr:rowOff>
    </xdr:to>
    <xdr:pic>
      <xdr:nvPicPr>
        <xdr:cNvPr id="55" name="Billede 54"/>
        <xdr:cNvPicPr/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156500"/>
          <a:ext cx="4991100" cy="193357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5086350</xdr:colOff>
      <xdr:row>621</xdr:row>
      <xdr:rowOff>47625</xdr:rowOff>
    </xdr:to>
    <xdr:pic>
      <xdr:nvPicPr>
        <xdr:cNvPr id="56" name="Billede 55"/>
        <xdr:cNvPicPr/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205000"/>
          <a:ext cx="5086350" cy="21431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0</xdr:colOff>
      <xdr:row>646</xdr:row>
      <xdr:rowOff>190499</xdr:rowOff>
    </xdr:from>
    <xdr:to>
      <xdr:col>0</xdr:col>
      <xdr:colOff>5697699</xdr:colOff>
      <xdr:row>658</xdr:row>
      <xdr:rowOff>9524</xdr:rowOff>
    </xdr:to>
    <xdr:pic>
      <xdr:nvPicPr>
        <xdr:cNvPr id="22" name="Billede 21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0" y="123253499"/>
          <a:ext cx="5697699" cy="210502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3"/>
  <sheetViews>
    <sheetView tabSelected="1" topLeftCell="A301" workbookViewId="0">
      <selection activeCell="I328" sqref="I328"/>
    </sheetView>
  </sheetViews>
  <sheetFormatPr defaultRowHeight="15" x14ac:dyDescent="0.25"/>
  <cols>
    <col min="1" max="1" width="118.5703125" customWidth="1"/>
    <col min="2" max="3" width="11.85546875" bestFit="1" customWidth="1"/>
    <col min="4" max="4" width="11.140625" bestFit="1" customWidth="1"/>
    <col min="5" max="5" width="11.85546875" bestFit="1" customWidth="1"/>
    <col min="6" max="6" width="5.28515625" customWidth="1"/>
    <col min="9" max="9" width="14" bestFit="1" customWidth="1"/>
  </cols>
  <sheetData>
    <row r="1" spans="1:9" x14ac:dyDescent="0.25">
      <c r="A1" s="5"/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5" t="s">
        <v>0</v>
      </c>
      <c r="B3" s="16">
        <v>2014</v>
      </c>
      <c r="C3" s="16"/>
      <c r="D3" s="6"/>
      <c r="E3" s="16">
        <v>2013</v>
      </c>
      <c r="F3" s="16"/>
      <c r="G3" s="6"/>
      <c r="H3" s="6"/>
      <c r="I3" s="6"/>
    </row>
    <row r="4" spans="1:9" x14ac:dyDescent="0.25">
      <c r="A4" s="6"/>
      <c r="B4" s="3" t="s">
        <v>1</v>
      </c>
      <c r="C4" s="3" t="s">
        <v>2</v>
      </c>
      <c r="D4" s="3"/>
      <c r="E4" s="3" t="s">
        <v>1</v>
      </c>
      <c r="F4" s="3" t="s">
        <v>2</v>
      </c>
      <c r="G4" s="6"/>
      <c r="H4" s="6"/>
      <c r="I4" s="6"/>
    </row>
    <row r="5" spans="1:9" x14ac:dyDescent="0.25">
      <c r="A5" s="6" t="s">
        <v>3</v>
      </c>
      <c r="B5" s="7">
        <v>4.2666666666666666</v>
      </c>
      <c r="C5" s="6">
        <v>135</v>
      </c>
      <c r="D5" s="6"/>
      <c r="E5" s="7">
        <v>4.17</v>
      </c>
      <c r="F5" s="6">
        <v>145</v>
      </c>
      <c r="G5" s="6"/>
      <c r="H5" s="6"/>
      <c r="I5" s="6"/>
    </row>
    <row r="6" spans="1:9" x14ac:dyDescent="0.25">
      <c r="A6" s="6" t="s">
        <v>4</v>
      </c>
      <c r="B6" s="7">
        <v>3.9407407407407407</v>
      </c>
      <c r="C6" s="6">
        <v>135</v>
      </c>
      <c r="D6" s="6"/>
      <c r="E6" s="7">
        <v>3.39</v>
      </c>
      <c r="F6" s="6">
        <v>145</v>
      </c>
      <c r="G6" s="6"/>
      <c r="H6" s="6"/>
      <c r="I6" s="6"/>
    </row>
    <row r="7" spans="1:9" x14ac:dyDescent="0.25">
      <c r="A7" s="6" t="s">
        <v>5</v>
      </c>
      <c r="B7" s="7">
        <v>3.8208955223880596</v>
      </c>
      <c r="C7" s="6">
        <v>134</v>
      </c>
      <c r="D7" s="6"/>
      <c r="E7" s="7">
        <v>3.57</v>
      </c>
      <c r="F7" s="6">
        <v>142</v>
      </c>
      <c r="G7" s="6"/>
      <c r="H7" s="6"/>
      <c r="I7" s="6"/>
    </row>
    <row r="8" spans="1:9" x14ac:dyDescent="0.25">
      <c r="A8" s="6" t="s">
        <v>6</v>
      </c>
      <c r="B8" s="7">
        <v>3.8308823529411766</v>
      </c>
      <c r="C8" s="6">
        <v>136</v>
      </c>
      <c r="D8" s="6"/>
      <c r="E8" s="7">
        <v>3.61</v>
      </c>
      <c r="F8" s="6">
        <v>148</v>
      </c>
      <c r="G8" s="6"/>
      <c r="H8" s="6"/>
      <c r="I8" s="6"/>
    </row>
    <row r="9" spans="1:9" x14ac:dyDescent="0.25">
      <c r="A9" s="6" t="s">
        <v>7</v>
      </c>
      <c r="B9" s="7">
        <v>3.7058823529411766</v>
      </c>
      <c r="C9" s="6">
        <v>136</v>
      </c>
      <c r="D9" s="6"/>
      <c r="E9" s="7">
        <v>3.2</v>
      </c>
      <c r="F9" s="6">
        <v>147</v>
      </c>
      <c r="G9" s="6"/>
      <c r="H9" s="6"/>
      <c r="I9" s="6"/>
    </row>
    <row r="10" spans="1:9" x14ac:dyDescent="0.25">
      <c r="A10" s="6" t="s">
        <v>8</v>
      </c>
      <c r="B10" s="7">
        <v>3.5075757575757578</v>
      </c>
      <c r="C10" s="6">
        <v>132</v>
      </c>
      <c r="D10" s="6"/>
      <c r="E10" s="7">
        <v>3.23</v>
      </c>
      <c r="F10" s="6">
        <v>142</v>
      </c>
      <c r="G10" s="6"/>
      <c r="H10" s="6"/>
      <c r="I10" s="6"/>
    </row>
    <row r="11" spans="1:9" x14ac:dyDescent="0.25">
      <c r="A11" s="6"/>
      <c r="B11" s="7"/>
      <c r="C11" s="6"/>
      <c r="D11" s="6"/>
      <c r="E11" s="7"/>
      <c r="F11" s="6"/>
      <c r="G11" s="6"/>
      <c r="H11" s="6"/>
      <c r="I11" s="6"/>
    </row>
    <row r="12" spans="1:9" x14ac:dyDescent="0.25">
      <c r="A12" s="6"/>
      <c r="B12" s="7"/>
      <c r="C12" s="6"/>
      <c r="D12" s="6"/>
      <c r="E12" s="7"/>
      <c r="F12" s="6"/>
      <c r="G12" s="6"/>
      <c r="H12" s="6"/>
      <c r="I12" s="6"/>
    </row>
    <row r="13" spans="1:9" x14ac:dyDescent="0.25">
      <c r="A13" s="6"/>
      <c r="B13" s="7"/>
      <c r="C13" s="6"/>
      <c r="D13" s="6"/>
      <c r="E13" s="7"/>
      <c r="F13" s="6"/>
      <c r="G13" s="6"/>
      <c r="H13" s="6"/>
      <c r="I13" s="6"/>
    </row>
    <row r="14" spans="1:9" x14ac:dyDescent="0.25">
      <c r="A14" s="6"/>
      <c r="B14" s="7"/>
      <c r="C14" s="6"/>
      <c r="D14" s="6"/>
      <c r="E14" s="7"/>
      <c r="F14" s="6"/>
      <c r="G14" s="6"/>
      <c r="H14" s="6"/>
      <c r="I14" s="6"/>
    </row>
    <row r="15" spans="1:9" x14ac:dyDescent="0.25">
      <c r="A15" s="6"/>
      <c r="B15" s="7"/>
      <c r="C15" s="6"/>
      <c r="D15" s="6"/>
      <c r="E15" s="7"/>
      <c r="F15" s="6"/>
      <c r="G15" s="6"/>
      <c r="H15" s="6"/>
      <c r="I15" s="6"/>
    </row>
    <row r="16" spans="1:9" x14ac:dyDescent="0.25">
      <c r="A16" s="6"/>
      <c r="B16" s="7"/>
      <c r="C16" s="6"/>
      <c r="D16" s="6"/>
      <c r="E16" s="7"/>
      <c r="F16" s="6"/>
      <c r="G16" s="6"/>
      <c r="H16" s="6"/>
      <c r="I16" s="6"/>
    </row>
    <row r="17" spans="1:9" x14ac:dyDescent="0.25">
      <c r="A17" s="6"/>
      <c r="B17" s="7"/>
      <c r="C17" s="6"/>
      <c r="D17" s="6"/>
      <c r="E17" s="7"/>
      <c r="F17" s="6"/>
      <c r="G17" s="6"/>
      <c r="H17" s="6"/>
      <c r="I17" s="6"/>
    </row>
    <row r="18" spans="1:9" x14ac:dyDescent="0.25">
      <c r="A18" s="6"/>
      <c r="B18" s="7"/>
      <c r="C18" s="6"/>
      <c r="D18" s="6"/>
      <c r="E18" s="7"/>
      <c r="F18" s="6"/>
      <c r="G18" s="6"/>
      <c r="H18" s="6"/>
      <c r="I18" s="6"/>
    </row>
    <row r="19" spans="1:9" x14ac:dyDescent="0.25">
      <c r="A19" s="6"/>
      <c r="B19" s="7"/>
      <c r="C19" s="6"/>
      <c r="D19" s="6"/>
      <c r="E19" s="7"/>
      <c r="F19" s="6"/>
      <c r="G19" s="6"/>
      <c r="H19" s="6"/>
      <c r="I19" s="6"/>
    </row>
    <row r="20" spans="1:9" x14ac:dyDescent="0.25">
      <c r="A20" s="6"/>
      <c r="B20" s="7"/>
      <c r="C20" s="6"/>
      <c r="D20" s="6"/>
      <c r="E20" s="7"/>
      <c r="F20" s="6"/>
      <c r="G20" s="6"/>
      <c r="H20" s="6"/>
      <c r="I20" s="6"/>
    </row>
    <row r="21" spans="1:9" x14ac:dyDescent="0.25">
      <c r="A21" s="6"/>
      <c r="B21" s="7"/>
      <c r="C21" s="6"/>
      <c r="D21" s="6"/>
      <c r="E21" s="7"/>
      <c r="F21" s="6"/>
      <c r="G21" s="6"/>
      <c r="H21" s="6"/>
      <c r="I21" s="6"/>
    </row>
    <row r="22" spans="1:9" x14ac:dyDescent="0.25">
      <c r="A22" s="6"/>
      <c r="B22" s="7"/>
      <c r="C22" s="6"/>
      <c r="D22" s="6"/>
      <c r="E22" s="7"/>
      <c r="F22" s="6"/>
      <c r="G22" s="6"/>
      <c r="H22" s="6"/>
      <c r="I22" s="6"/>
    </row>
    <row r="23" spans="1:9" x14ac:dyDescent="0.25">
      <c r="A23" s="6"/>
      <c r="B23" s="7"/>
      <c r="C23" s="6"/>
      <c r="D23" s="6"/>
      <c r="E23" s="7"/>
      <c r="F23" s="6"/>
      <c r="G23" s="6"/>
      <c r="H23" s="6"/>
      <c r="I23" s="6"/>
    </row>
    <row r="24" spans="1:9" x14ac:dyDescent="0.25">
      <c r="A24" s="6"/>
      <c r="B24" s="7"/>
      <c r="C24" s="6"/>
      <c r="D24" s="6"/>
      <c r="E24" s="7"/>
      <c r="F24" s="6"/>
      <c r="G24" s="6"/>
      <c r="H24" s="6"/>
      <c r="I24" s="6"/>
    </row>
    <row r="25" spans="1:9" x14ac:dyDescent="0.25">
      <c r="A25" s="6"/>
      <c r="B25" s="7"/>
      <c r="C25" s="6"/>
      <c r="D25" s="6"/>
      <c r="E25" s="7"/>
      <c r="F25" s="6"/>
      <c r="G25" s="6"/>
      <c r="H25" s="6"/>
      <c r="I25" s="6"/>
    </row>
    <row r="26" spans="1:9" x14ac:dyDescent="0.25">
      <c r="A26" s="6"/>
      <c r="B26" s="7"/>
      <c r="C26" s="6"/>
      <c r="D26" s="6"/>
      <c r="E26" s="7"/>
      <c r="F26" s="6"/>
      <c r="G26" s="6"/>
      <c r="H26" s="6"/>
      <c r="I26" s="6"/>
    </row>
    <row r="27" spans="1:9" x14ac:dyDescent="0.25">
      <c r="A27" s="6"/>
      <c r="B27" s="7"/>
      <c r="C27" s="6"/>
      <c r="D27" s="6"/>
      <c r="E27" s="7"/>
      <c r="F27" s="6"/>
      <c r="G27" s="6"/>
      <c r="H27" s="6"/>
      <c r="I27" s="6"/>
    </row>
    <row r="28" spans="1:9" x14ac:dyDescent="0.25">
      <c r="A28" s="6"/>
      <c r="B28" s="7"/>
      <c r="C28" s="6"/>
      <c r="D28" s="6"/>
      <c r="E28" s="7"/>
      <c r="F28" s="6"/>
      <c r="G28" s="6"/>
      <c r="H28" s="6"/>
      <c r="I28" s="6"/>
    </row>
    <row r="29" spans="1:9" x14ac:dyDescent="0.25">
      <c r="A29" s="6"/>
      <c r="B29" s="7"/>
      <c r="C29" s="6"/>
      <c r="D29" s="6"/>
      <c r="E29" s="7"/>
      <c r="F29" s="6"/>
      <c r="G29" s="6"/>
      <c r="H29" s="6"/>
      <c r="I29" s="6"/>
    </row>
    <row r="30" spans="1:9" x14ac:dyDescent="0.25">
      <c r="A30" s="6"/>
      <c r="B30" s="7"/>
      <c r="C30" s="6"/>
      <c r="D30" s="6"/>
      <c r="E30" s="7"/>
      <c r="F30" s="6"/>
      <c r="G30" s="6"/>
      <c r="H30" s="6"/>
      <c r="I30" s="6"/>
    </row>
    <row r="31" spans="1:9" x14ac:dyDescent="0.25">
      <c r="A31" s="5" t="s">
        <v>9</v>
      </c>
    </row>
    <row r="32" spans="1:9" x14ac:dyDescent="0.25">
      <c r="A32" s="1"/>
      <c r="B32">
        <v>2014</v>
      </c>
      <c r="C32">
        <v>2013</v>
      </c>
    </row>
    <row r="33" spans="1:3" x14ac:dyDescent="0.25">
      <c r="A33" t="s">
        <v>10</v>
      </c>
      <c r="B33" s="8">
        <v>96.7</v>
      </c>
      <c r="C33" s="8">
        <v>91</v>
      </c>
    </row>
    <row r="34" spans="1:3" x14ac:dyDescent="0.25">
      <c r="A34" t="s">
        <v>11</v>
      </c>
      <c r="B34" s="8">
        <v>1.7</v>
      </c>
      <c r="C34" s="8">
        <v>3.4</v>
      </c>
    </row>
    <row r="35" spans="1:3" x14ac:dyDescent="0.25">
      <c r="A35" t="s">
        <v>12</v>
      </c>
      <c r="B35" s="8">
        <v>1.7</v>
      </c>
      <c r="C35" s="8">
        <v>5.5</v>
      </c>
    </row>
    <row r="55" spans="1:9" x14ac:dyDescent="0.25">
      <c r="A55" s="6"/>
      <c r="B55" s="7"/>
      <c r="C55" s="6"/>
      <c r="D55" s="6"/>
      <c r="E55" s="7"/>
      <c r="F55" s="6"/>
      <c r="G55" s="6"/>
      <c r="H55" s="6"/>
      <c r="I55" s="6"/>
    </row>
    <row r="56" spans="1:9" x14ac:dyDescent="0.25">
      <c r="A56" s="5" t="s">
        <v>13</v>
      </c>
    </row>
    <row r="57" spans="1:9" x14ac:dyDescent="0.25">
      <c r="A57" s="1"/>
      <c r="B57">
        <v>2014</v>
      </c>
      <c r="C57">
        <v>2013</v>
      </c>
    </row>
    <row r="58" spans="1:9" x14ac:dyDescent="0.25">
      <c r="A58" t="s">
        <v>10</v>
      </c>
      <c r="B58" s="8">
        <v>85.9</v>
      </c>
      <c r="C58" s="8">
        <v>57.9</v>
      </c>
    </row>
    <row r="59" spans="1:9" x14ac:dyDescent="0.25">
      <c r="A59" t="s">
        <v>11</v>
      </c>
      <c r="B59" s="8">
        <v>11.9</v>
      </c>
      <c r="C59" s="8">
        <v>24.8</v>
      </c>
    </row>
    <row r="60" spans="1:9" x14ac:dyDescent="0.25">
      <c r="A60" t="s">
        <v>12</v>
      </c>
      <c r="B60" s="8">
        <v>2.2000000000000002</v>
      </c>
      <c r="C60" s="8">
        <v>17.2</v>
      </c>
    </row>
    <row r="79" spans="1:9" x14ac:dyDescent="0.25">
      <c r="A79" s="6"/>
      <c r="B79" s="7"/>
      <c r="C79" s="6"/>
      <c r="D79" s="6"/>
      <c r="E79" s="7"/>
      <c r="F79" s="6"/>
      <c r="G79" s="6"/>
      <c r="H79" s="6"/>
      <c r="I79" s="6"/>
    </row>
    <row r="80" spans="1:9" x14ac:dyDescent="0.25">
      <c r="A80" s="5" t="s">
        <v>14</v>
      </c>
    </row>
    <row r="81" spans="1:3" x14ac:dyDescent="0.25">
      <c r="A81" s="1"/>
      <c r="B81">
        <v>2014</v>
      </c>
      <c r="C81">
        <v>2013</v>
      </c>
    </row>
    <row r="82" spans="1:3" x14ac:dyDescent="0.25">
      <c r="A82" t="s">
        <v>10</v>
      </c>
      <c r="B82" s="8">
        <v>76.5</v>
      </c>
      <c r="C82" s="8">
        <v>68.2</v>
      </c>
    </row>
    <row r="83" spans="1:3" x14ac:dyDescent="0.25">
      <c r="A83" t="s">
        <v>11</v>
      </c>
      <c r="B83" s="8">
        <v>13.2</v>
      </c>
      <c r="C83" s="8">
        <v>14.2</v>
      </c>
    </row>
    <row r="84" spans="1:3" x14ac:dyDescent="0.25">
      <c r="A84" t="s">
        <v>12</v>
      </c>
      <c r="B84" s="8">
        <v>10.3</v>
      </c>
      <c r="C84" s="8">
        <v>17.600000000000001</v>
      </c>
    </row>
    <row r="103" spans="1:9" x14ac:dyDescent="0.25">
      <c r="A103" s="6"/>
      <c r="B103" s="7"/>
      <c r="C103" s="6"/>
      <c r="D103" s="6"/>
      <c r="E103" s="7"/>
      <c r="F103" s="6"/>
      <c r="G103" s="6"/>
      <c r="H103" s="6"/>
      <c r="I103" s="6"/>
    </row>
    <row r="104" spans="1:9" x14ac:dyDescent="0.25">
      <c r="A104" s="5" t="s">
        <v>15</v>
      </c>
    </row>
    <row r="105" spans="1:9" x14ac:dyDescent="0.25">
      <c r="A105" s="1"/>
      <c r="B105">
        <v>2014</v>
      </c>
      <c r="C105">
        <v>2013</v>
      </c>
    </row>
    <row r="106" spans="1:9" x14ac:dyDescent="0.25">
      <c r="A106" t="s">
        <v>10</v>
      </c>
      <c r="B106" s="8">
        <v>71.3</v>
      </c>
      <c r="C106" s="8">
        <v>49</v>
      </c>
    </row>
    <row r="107" spans="1:9" x14ac:dyDescent="0.25">
      <c r="A107" t="s">
        <v>11</v>
      </c>
      <c r="B107" s="8">
        <v>18.399999999999999</v>
      </c>
      <c r="C107" s="8">
        <v>28.6</v>
      </c>
    </row>
    <row r="108" spans="1:9" x14ac:dyDescent="0.25">
      <c r="A108" t="s">
        <v>12</v>
      </c>
      <c r="B108" s="8">
        <v>10.3</v>
      </c>
      <c r="C108" s="8">
        <v>22.4</v>
      </c>
    </row>
    <row r="126" spans="1:3" x14ac:dyDescent="0.25">
      <c r="A126" s="5" t="s">
        <v>16</v>
      </c>
    </row>
    <row r="127" spans="1:3" x14ac:dyDescent="0.25">
      <c r="A127" s="1"/>
      <c r="B127">
        <v>2014</v>
      </c>
      <c r="C127">
        <v>2013</v>
      </c>
    </row>
    <row r="128" spans="1:3" x14ac:dyDescent="0.25">
      <c r="A128" t="s">
        <v>10</v>
      </c>
      <c r="B128" s="8">
        <v>74.599999999999994</v>
      </c>
      <c r="C128" s="8">
        <v>63.4</v>
      </c>
    </row>
    <row r="129" spans="1:3" x14ac:dyDescent="0.25">
      <c r="A129" t="s">
        <v>11</v>
      </c>
      <c r="B129" s="8">
        <v>16.399999999999999</v>
      </c>
      <c r="C129" s="8">
        <v>19</v>
      </c>
    </row>
    <row r="130" spans="1:3" x14ac:dyDescent="0.25">
      <c r="A130" t="s">
        <v>12</v>
      </c>
      <c r="B130" s="8">
        <v>9.3000000000000007</v>
      </c>
      <c r="C130" s="8">
        <v>17.600000000000001</v>
      </c>
    </row>
    <row r="149" spans="1:3" x14ac:dyDescent="0.25">
      <c r="A149" s="5" t="s">
        <v>17</v>
      </c>
    </row>
    <row r="150" spans="1:3" x14ac:dyDescent="0.25">
      <c r="A150" s="1"/>
      <c r="B150">
        <v>2014</v>
      </c>
      <c r="C150">
        <v>2013</v>
      </c>
    </row>
    <row r="151" spans="1:3" x14ac:dyDescent="0.25">
      <c r="A151" t="s">
        <v>10</v>
      </c>
      <c r="B151" s="8">
        <v>64.400000000000006</v>
      </c>
      <c r="C151" s="8">
        <v>53.5</v>
      </c>
    </row>
    <row r="152" spans="1:3" x14ac:dyDescent="0.25">
      <c r="A152" t="s">
        <v>11</v>
      </c>
      <c r="B152" s="8">
        <v>15.9</v>
      </c>
      <c r="C152" s="8">
        <v>19</v>
      </c>
    </row>
    <row r="153" spans="1:3" x14ac:dyDescent="0.25">
      <c r="A153" t="s">
        <v>12</v>
      </c>
      <c r="B153" s="8">
        <v>19.7</v>
      </c>
      <c r="C153" s="8">
        <v>27.5</v>
      </c>
    </row>
    <row r="171" spans="1:6" x14ac:dyDescent="0.25">
      <c r="A171" s="5" t="s">
        <v>26</v>
      </c>
    </row>
    <row r="172" spans="1:6" x14ac:dyDescent="0.25">
      <c r="A172" t="s">
        <v>18</v>
      </c>
      <c r="B172" s="16">
        <v>2014</v>
      </c>
      <c r="C172" s="16"/>
      <c r="E172" s="16">
        <v>2013</v>
      </c>
      <c r="F172" s="16"/>
    </row>
    <row r="173" spans="1:6" x14ac:dyDescent="0.25">
      <c r="B173" t="s">
        <v>1</v>
      </c>
      <c r="C173" t="s">
        <v>19</v>
      </c>
      <c r="E173" t="s">
        <v>1</v>
      </c>
      <c r="F173" t="s">
        <v>19</v>
      </c>
    </row>
    <row r="174" spans="1:6" x14ac:dyDescent="0.25">
      <c r="A174" t="s">
        <v>20</v>
      </c>
      <c r="B174" s="9">
        <v>4.257352941176471</v>
      </c>
      <c r="C174">
        <v>136</v>
      </c>
      <c r="E174" s="9">
        <v>4.1399999999999997</v>
      </c>
      <c r="F174">
        <v>147</v>
      </c>
    </row>
    <row r="175" spans="1:6" x14ac:dyDescent="0.25">
      <c r="A175" t="s">
        <v>21</v>
      </c>
      <c r="B175" s="9">
        <v>4.0676691729323311</v>
      </c>
      <c r="C175">
        <v>133</v>
      </c>
      <c r="E175" s="9">
        <v>4.17</v>
      </c>
      <c r="F175">
        <v>147</v>
      </c>
    </row>
    <row r="176" spans="1:6" x14ac:dyDescent="0.25">
      <c r="A176" t="s">
        <v>22</v>
      </c>
      <c r="B176" s="9">
        <v>3.9779411764705883</v>
      </c>
      <c r="C176">
        <v>136</v>
      </c>
      <c r="E176" s="9">
        <v>3.74</v>
      </c>
      <c r="F176">
        <v>147</v>
      </c>
    </row>
    <row r="177" spans="1:14" x14ac:dyDescent="0.25">
      <c r="A177" t="s">
        <v>23</v>
      </c>
      <c r="B177" s="9">
        <v>3.9411764705882355</v>
      </c>
      <c r="C177">
        <v>136</v>
      </c>
      <c r="E177" s="9">
        <v>3.92</v>
      </c>
      <c r="F177">
        <v>147</v>
      </c>
    </row>
    <row r="178" spans="1:14" x14ac:dyDescent="0.25">
      <c r="A178" t="s">
        <v>24</v>
      </c>
      <c r="B178" s="9">
        <v>3.8676470588235294</v>
      </c>
      <c r="C178">
        <v>136</v>
      </c>
      <c r="E178" s="9">
        <v>3.9</v>
      </c>
      <c r="F178">
        <v>145</v>
      </c>
    </row>
    <row r="179" spans="1:14" x14ac:dyDescent="0.25">
      <c r="A179" t="s">
        <v>25</v>
      </c>
      <c r="B179" s="9">
        <v>3.3529411764705883</v>
      </c>
      <c r="C179">
        <v>136</v>
      </c>
      <c r="E179" s="9">
        <v>3.45</v>
      </c>
      <c r="F179">
        <v>146</v>
      </c>
    </row>
    <row r="181" spans="1:14" x14ac:dyDescent="0.25">
      <c r="A181" s="10"/>
      <c r="B181" s="8"/>
    </row>
    <row r="184" spans="1:14" x14ac:dyDescent="0.25">
      <c r="N184" s="9"/>
    </row>
    <row r="185" spans="1:14" x14ac:dyDescent="0.25">
      <c r="N185" s="9"/>
    </row>
    <row r="186" spans="1:14" x14ac:dyDescent="0.25">
      <c r="N186" s="9"/>
    </row>
    <row r="187" spans="1:14" x14ac:dyDescent="0.25">
      <c r="N187" s="9"/>
    </row>
    <row r="188" spans="1:14" x14ac:dyDescent="0.25">
      <c r="N188" s="9"/>
    </row>
    <row r="189" spans="1:14" x14ac:dyDescent="0.25">
      <c r="N189" s="9"/>
    </row>
    <row r="204" spans="1:6" x14ac:dyDescent="0.25">
      <c r="A204" s="5" t="s">
        <v>27</v>
      </c>
    </row>
    <row r="205" spans="1:6" x14ac:dyDescent="0.25">
      <c r="A205" t="s">
        <v>18</v>
      </c>
      <c r="B205" s="16">
        <v>2014</v>
      </c>
      <c r="C205" s="16"/>
      <c r="E205" s="16">
        <v>2013</v>
      </c>
      <c r="F205" s="16"/>
    </row>
    <row r="206" spans="1:6" x14ac:dyDescent="0.25">
      <c r="B206" t="s">
        <v>1</v>
      </c>
      <c r="C206" t="s">
        <v>19</v>
      </c>
      <c r="E206" t="s">
        <v>1</v>
      </c>
      <c r="F206" t="s">
        <v>19</v>
      </c>
    </row>
    <row r="207" spans="1:6" x14ac:dyDescent="0.25">
      <c r="A207" t="s">
        <v>28</v>
      </c>
      <c r="B207">
        <v>136</v>
      </c>
      <c r="C207" s="9">
        <v>4.2352941176470589</v>
      </c>
      <c r="E207">
        <v>4.26</v>
      </c>
      <c r="F207">
        <v>146</v>
      </c>
    </row>
    <row r="208" spans="1:6" x14ac:dyDescent="0.25">
      <c r="A208" t="s">
        <v>29</v>
      </c>
      <c r="B208">
        <v>136</v>
      </c>
      <c r="C208" s="9">
        <v>4.1838235294117645</v>
      </c>
      <c r="E208">
        <v>4.32</v>
      </c>
      <c r="F208">
        <v>146</v>
      </c>
    </row>
    <row r="209" spans="1:6" x14ac:dyDescent="0.25">
      <c r="A209" t="s">
        <v>30</v>
      </c>
      <c r="B209">
        <v>136</v>
      </c>
      <c r="C209" s="9">
        <v>4.1029411764705879</v>
      </c>
      <c r="E209">
        <v>3.97</v>
      </c>
      <c r="F209">
        <v>146</v>
      </c>
    </row>
    <row r="210" spans="1:6" x14ac:dyDescent="0.25">
      <c r="A210" t="s">
        <v>31</v>
      </c>
      <c r="B210">
        <v>136</v>
      </c>
      <c r="C210" s="9">
        <v>3.9705882352941178</v>
      </c>
      <c r="E210">
        <v>3.79</v>
      </c>
      <c r="F210">
        <v>145</v>
      </c>
    </row>
    <row r="211" spans="1:6" x14ac:dyDescent="0.25">
      <c r="A211" t="s">
        <v>32</v>
      </c>
      <c r="B211">
        <v>136</v>
      </c>
      <c r="C211" s="9">
        <v>3.7794117647058822</v>
      </c>
      <c r="E211">
        <v>3.98</v>
      </c>
      <c r="F211">
        <v>144</v>
      </c>
    </row>
    <row r="212" spans="1:6" x14ac:dyDescent="0.25">
      <c r="A212" t="s">
        <v>33</v>
      </c>
      <c r="B212">
        <v>136</v>
      </c>
      <c r="C212" s="9">
        <v>3.3529411764705883</v>
      </c>
      <c r="E212">
        <v>3.4</v>
      </c>
      <c r="F212">
        <v>146</v>
      </c>
    </row>
    <row r="213" spans="1:6" x14ac:dyDescent="0.25">
      <c r="D213" s="6" t="s">
        <v>34</v>
      </c>
      <c r="E213" s="11">
        <v>4.3</v>
      </c>
      <c r="F213" s="6">
        <v>146</v>
      </c>
    </row>
    <row r="235" spans="1:5" x14ac:dyDescent="0.25">
      <c r="A235" s="5" t="s">
        <v>36</v>
      </c>
    </row>
    <row r="236" spans="1:5" x14ac:dyDescent="0.25">
      <c r="B236" s="15">
        <v>2014</v>
      </c>
      <c r="C236" s="15"/>
      <c r="D236" s="16">
        <v>2013</v>
      </c>
      <c r="E236" s="16"/>
    </row>
    <row r="237" spans="1:5" x14ac:dyDescent="0.25">
      <c r="B237" s="14" t="s">
        <v>37</v>
      </c>
      <c r="C237" s="12" t="s">
        <v>2</v>
      </c>
      <c r="D237" t="s">
        <v>37</v>
      </c>
      <c r="E237" t="s">
        <v>2</v>
      </c>
    </row>
    <row r="238" spans="1:5" x14ac:dyDescent="0.25">
      <c r="A238" s="2" t="s">
        <v>1</v>
      </c>
      <c r="B238" s="13">
        <v>3.1985294117647061</v>
      </c>
      <c r="C238" s="12">
        <v>136</v>
      </c>
      <c r="D238" s="9">
        <v>3.06</v>
      </c>
      <c r="E238">
        <v>144</v>
      </c>
    </row>
    <row r="251" spans="1:3" x14ac:dyDescent="0.25">
      <c r="A251" s="2" t="s">
        <v>35</v>
      </c>
      <c r="B251" s="2">
        <v>2014</v>
      </c>
      <c r="C251" s="2">
        <v>2013</v>
      </c>
    </row>
    <row r="252" spans="1:3" x14ac:dyDescent="0.25">
      <c r="A252" t="s">
        <v>10</v>
      </c>
      <c r="B252" s="8">
        <v>44.1</v>
      </c>
      <c r="C252" s="8">
        <v>34.700000000000003</v>
      </c>
    </row>
    <row r="253" spans="1:3" x14ac:dyDescent="0.25">
      <c r="A253" t="s">
        <v>11</v>
      </c>
      <c r="B253" s="8">
        <v>32.4</v>
      </c>
      <c r="C253" s="8">
        <v>36.1</v>
      </c>
    </row>
    <row r="254" spans="1:3" x14ac:dyDescent="0.25">
      <c r="A254" t="s">
        <v>12</v>
      </c>
      <c r="B254" s="8">
        <v>23.5</v>
      </c>
      <c r="C254" s="8">
        <v>29.2</v>
      </c>
    </row>
    <row r="271" spans="1:3" x14ac:dyDescent="0.25">
      <c r="A271" s="5" t="s">
        <v>38</v>
      </c>
    </row>
    <row r="272" spans="1:3" x14ac:dyDescent="0.25">
      <c r="B272" s="16">
        <v>2014</v>
      </c>
      <c r="C272" s="16"/>
    </row>
    <row r="273" spans="1:9" x14ac:dyDescent="0.25">
      <c r="A273" s="1"/>
      <c r="B273" t="s">
        <v>39</v>
      </c>
      <c r="C273" t="s">
        <v>35</v>
      </c>
    </row>
    <row r="274" spans="1:9" x14ac:dyDescent="0.25">
      <c r="A274" s="1" t="s">
        <v>40</v>
      </c>
      <c r="B274">
        <v>53</v>
      </c>
      <c r="C274" s="4">
        <f t="shared" ref="C274:C283" si="0">B274/$B$283*100</f>
        <v>38.970588235294116</v>
      </c>
      <c r="G274" s="1"/>
    </row>
    <row r="275" spans="1:9" x14ac:dyDescent="0.25">
      <c r="A275" s="1" t="s">
        <v>41</v>
      </c>
      <c r="B275">
        <v>45</v>
      </c>
      <c r="C275" s="4">
        <f t="shared" si="0"/>
        <v>33.088235294117645</v>
      </c>
      <c r="G275" s="1"/>
      <c r="I275" s="8"/>
    </row>
    <row r="276" spans="1:9" x14ac:dyDescent="0.25">
      <c r="A276" s="1" t="s">
        <v>42</v>
      </c>
      <c r="B276">
        <v>10</v>
      </c>
      <c r="C276" s="4">
        <f t="shared" si="0"/>
        <v>7.3529411764705888</v>
      </c>
      <c r="G276" s="1"/>
      <c r="I276" s="8"/>
    </row>
    <row r="277" spans="1:9" x14ac:dyDescent="0.25">
      <c r="A277" s="1" t="s">
        <v>43</v>
      </c>
      <c r="B277">
        <v>10</v>
      </c>
      <c r="C277" s="4">
        <f t="shared" si="0"/>
        <v>7.3529411764705888</v>
      </c>
      <c r="G277" s="1"/>
    </row>
    <row r="278" spans="1:9" x14ac:dyDescent="0.25">
      <c r="A278" s="1" t="s">
        <v>44</v>
      </c>
      <c r="B278">
        <v>8</v>
      </c>
      <c r="C278" s="4">
        <f t="shared" si="0"/>
        <v>5.8823529411764701</v>
      </c>
      <c r="G278" s="1"/>
    </row>
    <row r="279" spans="1:9" x14ac:dyDescent="0.25">
      <c r="A279" s="1" t="s">
        <v>45</v>
      </c>
      <c r="B279">
        <v>4</v>
      </c>
      <c r="C279" s="4">
        <f t="shared" si="0"/>
        <v>2.9411764705882351</v>
      </c>
      <c r="G279" s="1"/>
    </row>
    <row r="280" spans="1:9" x14ac:dyDescent="0.25">
      <c r="A280" s="1" t="s">
        <v>46</v>
      </c>
      <c r="B280">
        <v>3</v>
      </c>
      <c r="C280" s="4">
        <f t="shared" si="0"/>
        <v>2.2058823529411766</v>
      </c>
      <c r="G280" s="1"/>
    </row>
    <row r="281" spans="1:9" x14ac:dyDescent="0.25">
      <c r="A281" s="1" t="s">
        <v>47</v>
      </c>
      <c r="B281">
        <v>2</v>
      </c>
      <c r="C281" s="4">
        <f t="shared" si="0"/>
        <v>1.4705882352941175</v>
      </c>
      <c r="G281" s="1"/>
    </row>
    <row r="282" spans="1:9" x14ac:dyDescent="0.25">
      <c r="A282" s="1" t="s">
        <v>48</v>
      </c>
      <c r="B282">
        <v>1</v>
      </c>
      <c r="C282" s="4">
        <f t="shared" si="0"/>
        <v>0.73529411764705876</v>
      </c>
      <c r="G282" s="1"/>
    </row>
    <row r="283" spans="1:9" x14ac:dyDescent="0.25">
      <c r="A283" s="1" t="s">
        <v>49</v>
      </c>
      <c r="B283">
        <f>SUM(B274:B282)</f>
        <v>136</v>
      </c>
      <c r="C283" s="4">
        <f t="shared" si="0"/>
        <v>100</v>
      </c>
      <c r="G283" s="1"/>
    </row>
    <row r="284" spans="1:9" x14ac:dyDescent="0.25">
      <c r="H284" s="6"/>
      <c r="I284" s="6"/>
    </row>
    <row r="285" spans="1:9" x14ac:dyDescent="0.25">
      <c r="B285" s="16">
        <v>2013</v>
      </c>
      <c r="C285" s="16"/>
      <c r="H285" s="1"/>
    </row>
    <row r="286" spans="1:9" x14ac:dyDescent="0.25">
      <c r="B286" t="s">
        <v>39</v>
      </c>
      <c r="C286" t="s">
        <v>35</v>
      </c>
    </row>
    <row r="287" spans="1:9" x14ac:dyDescent="0.25">
      <c r="A287" s="1" t="s">
        <v>41</v>
      </c>
      <c r="B287">
        <v>48</v>
      </c>
      <c r="C287" s="8">
        <f>B287/$B$296*100</f>
        <v>32.87671232876712</v>
      </c>
    </row>
    <row r="288" spans="1:9" x14ac:dyDescent="0.25">
      <c r="A288" s="1" t="s">
        <v>40</v>
      </c>
      <c r="B288">
        <v>42</v>
      </c>
      <c r="C288" s="8">
        <f>B288/$B$296*100</f>
        <v>28.767123287671232</v>
      </c>
    </row>
    <row r="289" spans="1:3" x14ac:dyDescent="0.25">
      <c r="A289" s="1" t="s">
        <v>44</v>
      </c>
      <c r="B289">
        <v>17</v>
      </c>
      <c r="C289" s="8">
        <f t="shared" ref="C289:C296" si="1">B289/$B$296*100</f>
        <v>11.643835616438356</v>
      </c>
    </row>
    <row r="290" spans="1:3" x14ac:dyDescent="0.25">
      <c r="A290" s="1" t="s">
        <v>43</v>
      </c>
      <c r="B290">
        <v>14</v>
      </c>
      <c r="C290" s="8">
        <f t="shared" si="1"/>
        <v>9.5890410958904102</v>
      </c>
    </row>
    <row r="291" spans="1:3" x14ac:dyDescent="0.25">
      <c r="A291" s="1" t="s">
        <v>42</v>
      </c>
      <c r="B291">
        <v>9</v>
      </c>
      <c r="C291" s="8">
        <f t="shared" si="1"/>
        <v>6.1643835616438354</v>
      </c>
    </row>
    <row r="292" spans="1:3" x14ac:dyDescent="0.25">
      <c r="A292" s="1" t="s">
        <v>45</v>
      </c>
      <c r="B292">
        <v>7</v>
      </c>
      <c r="C292" s="8">
        <f t="shared" si="1"/>
        <v>4.7945205479452051</v>
      </c>
    </row>
    <row r="293" spans="1:3" x14ac:dyDescent="0.25">
      <c r="A293" s="1" t="s">
        <v>46</v>
      </c>
      <c r="B293">
        <v>5</v>
      </c>
      <c r="C293" s="8">
        <f t="shared" si="1"/>
        <v>3.4246575342465753</v>
      </c>
    </row>
    <row r="294" spans="1:3" x14ac:dyDescent="0.25">
      <c r="A294" s="1" t="s">
        <v>47</v>
      </c>
      <c r="B294">
        <v>3</v>
      </c>
      <c r="C294" s="8">
        <f t="shared" si="1"/>
        <v>2.054794520547945</v>
      </c>
    </row>
    <row r="295" spans="1:3" x14ac:dyDescent="0.25">
      <c r="A295" s="1" t="s">
        <v>48</v>
      </c>
      <c r="B295">
        <v>1</v>
      </c>
      <c r="C295" s="8">
        <f t="shared" si="1"/>
        <v>0.68493150684931503</v>
      </c>
    </row>
    <row r="296" spans="1:3" x14ac:dyDescent="0.25">
      <c r="A296" s="1" t="s">
        <v>49</v>
      </c>
      <c r="B296">
        <v>146</v>
      </c>
      <c r="C296" s="8">
        <f t="shared" si="1"/>
        <v>100</v>
      </c>
    </row>
    <row r="300" spans="1:3" x14ac:dyDescent="0.25">
      <c r="A300" s="5" t="s">
        <v>50</v>
      </c>
    </row>
    <row r="302" spans="1:3" x14ac:dyDescent="0.25">
      <c r="A302" s="6" t="s">
        <v>51</v>
      </c>
      <c r="B302" s="7">
        <v>4.2279411764705879</v>
      </c>
      <c r="C302" s="6">
        <v>136</v>
      </c>
    </row>
    <row r="303" spans="1:3" x14ac:dyDescent="0.25">
      <c r="A303" s="6" t="s">
        <v>52</v>
      </c>
      <c r="B303" s="7">
        <v>2.3007518796992481</v>
      </c>
      <c r="C303" s="6">
        <v>133</v>
      </c>
    </row>
    <row r="304" spans="1:3" x14ac:dyDescent="0.25">
      <c r="A304" s="6" t="s">
        <v>53</v>
      </c>
      <c r="B304" s="7">
        <v>3.7941176470588234</v>
      </c>
      <c r="C304" s="6">
        <v>136</v>
      </c>
    </row>
    <row r="305" spans="1:3" x14ac:dyDescent="0.25">
      <c r="A305" s="6" t="s">
        <v>54</v>
      </c>
      <c r="B305" s="7">
        <v>3.3233082706766917</v>
      </c>
      <c r="C305" s="6">
        <v>133</v>
      </c>
    </row>
    <row r="306" spans="1:3" x14ac:dyDescent="0.25">
      <c r="A306" s="6" t="s">
        <v>55</v>
      </c>
      <c r="B306" s="7">
        <v>3.4436090225563909</v>
      </c>
      <c r="C306" s="6">
        <v>133</v>
      </c>
    </row>
    <row r="307" spans="1:3" x14ac:dyDescent="0.25">
      <c r="A307" s="6" t="s">
        <v>56</v>
      </c>
      <c r="B307" s="7">
        <v>3.8796992481203008</v>
      </c>
      <c r="C307" s="6">
        <v>133</v>
      </c>
    </row>
    <row r="325" spans="1:2" x14ac:dyDescent="0.25">
      <c r="A325" s="5" t="s">
        <v>57</v>
      </c>
    </row>
    <row r="327" spans="1:2" x14ac:dyDescent="0.25">
      <c r="A327" t="s">
        <v>58</v>
      </c>
      <c r="B327" s="8">
        <v>88.9</v>
      </c>
    </row>
    <row r="328" spans="1:2" x14ac:dyDescent="0.25">
      <c r="A328" t="s">
        <v>59</v>
      </c>
      <c r="B328" s="8">
        <v>6.6</v>
      </c>
    </row>
    <row r="329" spans="1:2" x14ac:dyDescent="0.25">
      <c r="A329" t="s">
        <v>60</v>
      </c>
      <c r="B329" s="8">
        <v>4.4000000000000004</v>
      </c>
    </row>
    <row r="347" spans="1:2" x14ac:dyDescent="0.25">
      <c r="A347" s="5" t="s">
        <v>61</v>
      </c>
    </row>
    <row r="349" spans="1:2" x14ac:dyDescent="0.25">
      <c r="A349" t="s">
        <v>58</v>
      </c>
      <c r="B349" s="8">
        <v>15.8</v>
      </c>
    </row>
    <row r="350" spans="1:2" x14ac:dyDescent="0.25">
      <c r="A350" t="s">
        <v>59</v>
      </c>
      <c r="B350" s="8">
        <v>19.5</v>
      </c>
    </row>
    <row r="351" spans="1:2" x14ac:dyDescent="0.25">
      <c r="A351" t="s">
        <v>60</v>
      </c>
      <c r="B351" s="8">
        <v>64.7</v>
      </c>
    </row>
    <row r="370" spans="1:2" x14ac:dyDescent="0.25">
      <c r="A370" s="5" t="s">
        <v>62</v>
      </c>
    </row>
    <row r="372" spans="1:2" x14ac:dyDescent="0.25">
      <c r="A372" t="s">
        <v>58</v>
      </c>
      <c r="B372" s="8">
        <v>69.8</v>
      </c>
    </row>
    <row r="373" spans="1:2" x14ac:dyDescent="0.25">
      <c r="A373" t="s">
        <v>59</v>
      </c>
      <c r="B373" s="8">
        <v>14.7</v>
      </c>
    </row>
    <row r="374" spans="1:2" x14ac:dyDescent="0.25">
      <c r="A374" t="s">
        <v>60</v>
      </c>
      <c r="B374" s="8">
        <v>15.4</v>
      </c>
    </row>
    <row r="391" spans="1:2" x14ac:dyDescent="0.25">
      <c r="A391" s="5" t="s">
        <v>63</v>
      </c>
    </row>
    <row r="393" spans="1:2" x14ac:dyDescent="0.25">
      <c r="A393" t="s">
        <v>58</v>
      </c>
      <c r="B393" s="8">
        <v>46.7</v>
      </c>
    </row>
    <row r="394" spans="1:2" x14ac:dyDescent="0.25">
      <c r="A394" t="s">
        <v>59</v>
      </c>
      <c r="B394" s="8">
        <v>21.1</v>
      </c>
    </row>
    <row r="395" spans="1:2" x14ac:dyDescent="0.25">
      <c r="A395" t="s">
        <v>60</v>
      </c>
      <c r="B395" s="8">
        <v>32.299999999999997</v>
      </c>
    </row>
    <row r="412" spans="1:2" x14ac:dyDescent="0.25">
      <c r="A412" s="5" t="s">
        <v>64</v>
      </c>
    </row>
    <row r="414" spans="1:2" x14ac:dyDescent="0.25">
      <c r="A414" t="s">
        <v>58</v>
      </c>
      <c r="B414" s="8">
        <v>54.9</v>
      </c>
    </row>
    <row r="415" spans="1:2" x14ac:dyDescent="0.25">
      <c r="A415" t="s">
        <v>59</v>
      </c>
      <c r="B415" s="8">
        <v>15.8</v>
      </c>
    </row>
    <row r="416" spans="1:2" x14ac:dyDescent="0.25">
      <c r="A416" t="s">
        <v>60</v>
      </c>
      <c r="B416" s="8">
        <v>29.3</v>
      </c>
    </row>
    <row r="433" spans="1:2" x14ac:dyDescent="0.25">
      <c r="A433" s="5" t="s">
        <v>65</v>
      </c>
    </row>
    <row r="435" spans="1:2" x14ac:dyDescent="0.25">
      <c r="A435" t="s">
        <v>58</v>
      </c>
      <c r="B435" s="8">
        <v>72.2</v>
      </c>
    </row>
    <row r="436" spans="1:2" x14ac:dyDescent="0.25">
      <c r="A436" t="s">
        <v>59</v>
      </c>
      <c r="B436" s="8">
        <v>17.3</v>
      </c>
    </row>
    <row r="437" spans="1:2" x14ac:dyDescent="0.25">
      <c r="A437" t="s">
        <v>60</v>
      </c>
      <c r="B437" s="8">
        <v>10.5</v>
      </c>
    </row>
    <row r="455" spans="1:8" x14ac:dyDescent="0.25">
      <c r="A455" s="5" t="s">
        <v>66</v>
      </c>
    </row>
    <row r="456" spans="1:8" x14ac:dyDescent="0.25">
      <c r="B456" s="15">
        <v>2014</v>
      </c>
      <c r="C456" s="15"/>
      <c r="D456" s="16">
        <v>2013</v>
      </c>
      <c r="E456" s="16"/>
    </row>
    <row r="457" spans="1:8" x14ac:dyDescent="0.25">
      <c r="B457" s="14" t="s">
        <v>37</v>
      </c>
      <c r="C457" s="12" t="s">
        <v>2</v>
      </c>
      <c r="D457" t="s">
        <v>37</v>
      </c>
      <c r="E457" t="s">
        <v>2</v>
      </c>
    </row>
    <row r="458" spans="1:8" x14ac:dyDescent="0.25">
      <c r="A458" s="2" t="s">
        <v>1</v>
      </c>
      <c r="B458" s="11">
        <v>4.0220588235294121</v>
      </c>
      <c r="C458" s="6">
        <v>136</v>
      </c>
      <c r="D458" s="6">
        <v>4.34</v>
      </c>
      <c r="E458" s="6">
        <v>145</v>
      </c>
    </row>
    <row r="461" spans="1:8" x14ac:dyDescent="0.25">
      <c r="H461" s="6"/>
    </row>
    <row r="464" spans="1:8" x14ac:dyDescent="0.25">
      <c r="H464" s="6"/>
    </row>
    <row r="465" spans="1:8" x14ac:dyDescent="0.25">
      <c r="H465" s="6"/>
    </row>
    <row r="471" spans="1:8" x14ac:dyDescent="0.25">
      <c r="A471" s="2" t="s">
        <v>35</v>
      </c>
      <c r="B471" s="2">
        <v>2014</v>
      </c>
      <c r="C471" s="2">
        <v>2013</v>
      </c>
    </row>
    <row r="472" spans="1:8" x14ac:dyDescent="0.25">
      <c r="A472" t="s">
        <v>58</v>
      </c>
      <c r="B472" s="8">
        <v>75</v>
      </c>
      <c r="C472" s="8">
        <v>89</v>
      </c>
    </row>
    <row r="473" spans="1:8" x14ac:dyDescent="0.25">
      <c r="A473" t="s">
        <v>59</v>
      </c>
      <c r="B473" s="8">
        <v>19.100000000000001</v>
      </c>
      <c r="C473" s="8">
        <v>8.3000000000000007</v>
      </c>
    </row>
    <row r="474" spans="1:8" x14ac:dyDescent="0.25">
      <c r="A474" t="s">
        <v>60</v>
      </c>
      <c r="B474" s="8">
        <v>5.9</v>
      </c>
      <c r="C474" s="8">
        <v>2.8</v>
      </c>
    </row>
    <row r="493" spans="1:8" x14ac:dyDescent="0.25">
      <c r="A493" s="5" t="s">
        <v>67</v>
      </c>
    </row>
    <row r="494" spans="1:8" x14ac:dyDescent="0.25">
      <c r="B494" s="15">
        <v>2014</v>
      </c>
      <c r="C494" s="15"/>
      <c r="D494" s="16">
        <v>2013</v>
      </c>
      <c r="E494" s="16"/>
    </row>
    <row r="495" spans="1:8" x14ac:dyDescent="0.25">
      <c r="B495" s="14" t="s">
        <v>37</v>
      </c>
      <c r="C495" s="12" t="s">
        <v>2</v>
      </c>
      <c r="D495" t="s">
        <v>37</v>
      </c>
      <c r="E495" t="s">
        <v>2</v>
      </c>
    </row>
    <row r="496" spans="1:8" x14ac:dyDescent="0.25">
      <c r="A496" s="2" t="s">
        <v>1</v>
      </c>
      <c r="B496" s="7">
        <v>3.5</v>
      </c>
      <c r="C496" s="6">
        <v>134</v>
      </c>
      <c r="D496" s="6">
        <v>3.34</v>
      </c>
      <c r="E496" s="6">
        <v>143</v>
      </c>
      <c r="H496" s="6"/>
    </row>
    <row r="509" spans="1:3" x14ac:dyDescent="0.25">
      <c r="A509" s="2" t="s">
        <v>35</v>
      </c>
      <c r="B509" s="2">
        <v>2014</v>
      </c>
      <c r="C509" s="2">
        <v>2013</v>
      </c>
    </row>
    <row r="510" spans="1:3" x14ac:dyDescent="0.25">
      <c r="A510" t="s">
        <v>58</v>
      </c>
      <c r="B510" s="8">
        <v>54.5</v>
      </c>
      <c r="C510" s="8">
        <v>49</v>
      </c>
    </row>
    <row r="511" spans="1:3" x14ac:dyDescent="0.25">
      <c r="A511" t="s">
        <v>59</v>
      </c>
      <c r="B511" s="8">
        <v>26.1</v>
      </c>
      <c r="C511" s="8">
        <v>25.2</v>
      </c>
    </row>
    <row r="512" spans="1:3" x14ac:dyDescent="0.25">
      <c r="A512" t="s">
        <v>60</v>
      </c>
      <c r="B512" s="8">
        <v>19.399999999999999</v>
      </c>
      <c r="C512" s="8">
        <v>26.9</v>
      </c>
    </row>
    <row r="531" spans="1:5" x14ac:dyDescent="0.25">
      <c r="A531" s="5" t="s">
        <v>68</v>
      </c>
    </row>
    <row r="532" spans="1:5" x14ac:dyDescent="0.25">
      <c r="B532" s="15">
        <v>2014</v>
      </c>
      <c r="C532" s="15"/>
      <c r="D532" s="16"/>
      <c r="E532" s="16"/>
    </row>
    <row r="533" spans="1:5" x14ac:dyDescent="0.25">
      <c r="B533" s="14" t="s">
        <v>37</v>
      </c>
      <c r="C533" s="12" t="s">
        <v>2</v>
      </c>
    </row>
    <row r="534" spans="1:5" x14ac:dyDescent="0.25">
      <c r="A534" s="2" t="s">
        <v>1</v>
      </c>
      <c r="B534" s="7">
        <v>3.0839694656488548</v>
      </c>
      <c r="C534" s="6">
        <v>131</v>
      </c>
      <c r="D534" s="9"/>
    </row>
    <row r="547" spans="1:8" x14ac:dyDescent="0.25">
      <c r="A547" s="2" t="s">
        <v>35</v>
      </c>
      <c r="B547" s="2">
        <v>2014</v>
      </c>
      <c r="C547" s="2"/>
    </row>
    <row r="548" spans="1:8" x14ac:dyDescent="0.25">
      <c r="A548" t="s">
        <v>58</v>
      </c>
      <c r="B548" s="8">
        <v>37.4</v>
      </c>
      <c r="C548" s="8"/>
    </row>
    <row r="549" spans="1:8" x14ac:dyDescent="0.25">
      <c r="A549" t="s">
        <v>59</v>
      </c>
      <c r="B549" s="8">
        <v>34.4</v>
      </c>
      <c r="C549" s="8"/>
    </row>
    <row r="550" spans="1:8" x14ac:dyDescent="0.25">
      <c r="A550" t="s">
        <v>60</v>
      </c>
      <c r="B550" s="8">
        <v>28.3</v>
      </c>
      <c r="C550" s="8"/>
    </row>
    <row r="552" spans="1:8" x14ac:dyDescent="0.25">
      <c r="H552" s="6"/>
    </row>
    <row r="553" spans="1:8" x14ac:dyDescent="0.25">
      <c r="H553" s="6"/>
    </row>
    <row r="569" spans="1:8" x14ac:dyDescent="0.25">
      <c r="A569" s="5" t="s">
        <v>69</v>
      </c>
    </row>
    <row r="570" spans="1:8" x14ac:dyDescent="0.25">
      <c r="B570" s="15">
        <v>2014</v>
      </c>
      <c r="C570" s="15"/>
      <c r="D570" s="16">
        <v>2013</v>
      </c>
      <c r="E570" s="16"/>
    </row>
    <row r="571" spans="1:8" x14ac:dyDescent="0.25">
      <c r="B571" s="14" t="s">
        <v>37</v>
      </c>
      <c r="C571" s="12" t="s">
        <v>2</v>
      </c>
      <c r="D571" t="s">
        <v>37</v>
      </c>
      <c r="E571" t="s">
        <v>2</v>
      </c>
    </row>
    <row r="572" spans="1:8" x14ac:dyDescent="0.25">
      <c r="A572" s="2" t="s">
        <v>1</v>
      </c>
      <c r="B572" s="7">
        <v>1.7593984962406015</v>
      </c>
      <c r="C572" s="6">
        <v>133</v>
      </c>
      <c r="D572" s="6">
        <v>2.29</v>
      </c>
      <c r="E572" s="6">
        <v>135</v>
      </c>
    </row>
    <row r="573" spans="1:8" x14ac:dyDescent="0.25">
      <c r="H573" s="6"/>
    </row>
    <row r="585" spans="1:3" x14ac:dyDescent="0.25">
      <c r="A585" s="2" t="s">
        <v>35</v>
      </c>
      <c r="B585" s="2">
        <v>2014</v>
      </c>
      <c r="C585" s="2">
        <v>2013</v>
      </c>
    </row>
    <row r="586" spans="1:3" x14ac:dyDescent="0.25">
      <c r="A586" t="s">
        <v>58</v>
      </c>
      <c r="B586" s="8">
        <v>3.1</v>
      </c>
      <c r="C586" s="8">
        <v>12.6</v>
      </c>
    </row>
    <row r="587" spans="1:3" x14ac:dyDescent="0.25">
      <c r="A587" t="s">
        <v>59</v>
      </c>
      <c r="B587" s="8">
        <v>9.8000000000000007</v>
      </c>
      <c r="C587" s="8">
        <v>23</v>
      </c>
    </row>
    <row r="588" spans="1:3" x14ac:dyDescent="0.25">
      <c r="A588" t="s">
        <v>60</v>
      </c>
      <c r="B588" s="8">
        <v>87.2</v>
      </c>
      <c r="C588" s="8">
        <v>64.400000000000006</v>
      </c>
    </row>
    <row r="607" spans="1:5" x14ac:dyDescent="0.25">
      <c r="A607" s="5" t="s">
        <v>70</v>
      </c>
    </row>
    <row r="608" spans="1:5" x14ac:dyDescent="0.25">
      <c r="B608" s="15">
        <v>2014</v>
      </c>
      <c r="C608" s="15"/>
      <c r="D608" s="16">
        <v>2013</v>
      </c>
      <c r="E608" s="16"/>
    </row>
    <row r="609" spans="1:8" x14ac:dyDescent="0.25">
      <c r="B609" s="14" t="s">
        <v>37</v>
      </c>
      <c r="C609" s="12" t="s">
        <v>2</v>
      </c>
      <c r="D609" t="s">
        <v>37</v>
      </c>
      <c r="E609" t="s">
        <v>2</v>
      </c>
    </row>
    <row r="610" spans="1:8" x14ac:dyDescent="0.25">
      <c r="A610" s="2" t="s">
        <v>1</v>
      </c>
      <c r="B610" s="7">
        <v>2.255639097744361</v>
      </c>
      <c r="C610" s="6">
        <v>133</v>
      </c>
      <c r="D610" s="6">
        <v>3.11</v>
      </c>
      <c r="E610" s="6">
        <v>136</v>
      </c>
      <c r="H610" s="6"/>
    </row>
    <row r="623" spans="1:8" x14ac:dyDescent="0.25">
      <c r="A623" s="2" t="s">
        <v>35</v>
      </c>
      <c r="B623" s="2">
        <v>2014</v>
      </c>
      <c r="C623" s="2">
        <v>2013</v>
      </c>
      <c r="G623" s="6"/>
    </row>
    <row r="624" spans="1:8" x14ac:dyDescent="0.25">
      <c r="A624" t="s">
        <v>58</v>
      </c>
      <c r="B624" s="8">
        <v>18.8</v>
      </c>
      <c r="C624" s="8">
        <v>44.9</v>
      </c>
      <c r="G624" s="6"/>
    </row>
    <row r="625" spans="1:3" x14ac:dyDescent="0.25">
      <c r="A625" t="s">
        <v>59</v>
      </c>
      <c r="B625" s="8">
        <v>9.8000000000000007</v>
      </c>
      <c r="C625" s="8">
        <v>20.6</v>
      </c>
    </row>
    <row r="626" spans="1:3" x14ac:dyDescent="0.25">
      <c r="A626" t="s">
        <v>60</v>
      </c>
      <c r="B626" s="8">
        <v>71.400000000000006</v>
      </c>
      <c r="C626" s="8">
        <v>34.6</v>
      </c>
    </row>
    <row r="644" spans="1:8" x14ac:dyDescent="0.25">
      <c r="A644" s="5" t="s">
        <v>71</v>
      </c>
    </row>
    <row r="645" spans="1:8" x14ac:dyDescent="0.25">
      <c r="B645" s="15">
        <v>2014</v>
      </c>
      <c r="C645" s="15"/>
      <c r="D645" s="16">
        <v>2013</v>
      </c>
      <c r="E645" s="16"/>
    </row>
    <row r="646" spans="1:8" x14ac:dyDescent="0.25">
      <c r="B646" s="14" t="s">
        <v>37</v>
      </c>
      <c r="C646" s="12" t="s">
        <v>2</v>
      </c>
      <c r="D646" t="s">
        <v>37</v>
      </c>
      <c r="E646" t="s">
        <v>2</v>
      </c>
    </row>
    <row r="647" spans="1:8" x14ac:dyDescent="0.25">
      <c r="A647" s="2" t="s">
        <v>1</v>
      </c>
      <c r="B647" s="7">
        <v>3.7286821705426356</v>
      </c>
      <c r="C647" s="6">
        <v>129</v>
      </c>
      <c r="D647" s="6">
        <v>3.07</v>
      </c>
      <c r="E647" s="6">
        <v>132</v>
      </c>
    </row>
    <row r="651" spans="1:8" x14ac:dyDescent="0.25">
      <c r="H651" s="6"/>
    </row>
    <row r="660" spans="1:3" x14ac:dyDescent="0.25">
      <c r="A660" s="2" t="s">
        <v>35</v>
      </c>
      <c r="B660" s="2">
        <v>2014</v>
      </c>
      <c r="C660" s="2">
        <v>2013</v>
      </c>
    </row>
    <row r="661" spans="1:3" x14ac:dyDescent="0.25">
      <c r="A661" t="s">
        <v>58</v>
      </c>
      <c r="B661" s="8">
        <v>72.099999999999994</v>
      </c>
      <c r="C661" s="8">
        <v>43.2</v>
      </c>
    </row>
    <row r="662" spans="1:3" x14ac:dyDescent="0.25">
      <c r="A662" t="s">
        <v>59</v>
      </c>
      <c r="B662" s="8">
        <v>8.5</v>
      </c>
      <c r="C662" s="8">
        <v>21.2</v>
      </c>
    </row>
    <row r="663" spans="1:3" x14ac:dyDescent="0.25">
      <c r="A663" t="s">
        <v>60</v>
      </c>
      <c r="B663" s="8">
        <v>19.399999999999999</v>
      </c>
      <c r="C663" s="8">
        <v>35.6</v>
      </c>
    </row>
  </sheetData>
  <mergeCells count="22">
    <mergeCell ref="B205:C205"/>
    <mergeCell ref="E205:F205"/>
    <mergeCell ref="B236:C236"/>
    <mergeCell ref="D236:E236"/>
    <mergeCell ref="B3:C3"/>
    <mergeCell ref="E3:F3"/>
    <mergeCell ref="B172:C172"/>
    <mergeCell ref="E172:F172"/>
    <mergeCell ref="B272:C272"/>
    <mergeCell ref="B285:C285"/>
    <mergeCell ref="B456:C456"/>
    <mergeCell ref="D456:E456"/>
    <mergeCell ref="B494:C494"/>
    <mergeCell ref="D494:E494"/>
    <mergeCell ref="B645:C645"/>
    <mergeCell ref="D645:E645"/>
    <mergeCell ref="B532:C532"/>
    <mergeCell ref="D532:E532"/>
    <mergeCell ref="B570:C570"/>
    <mergeCell ref="D570:E570"/>
    <mergeCell ref="B608:C608"/>
    <mergeCell ref="D608:E60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Samf-IT,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Duckert Perrild</dc:creator>
  <cp:lastModifiedBy>Mikkel Broen Jakobsen</cp:lastModifiedBy>
  <dcterms:created xsi:type="dcterms:W3CDTF">2015-01-12T10:18:35Z</dcterms:created>
  <dcterms:modified xsi:type="dcterms:W3CDTF">2015-01-15T14:45:49Z</dcterms:modified>
</cp:coreProperties>
</file>